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_САЙТ_\"/>
    </mc:Choice>
  </mc:AlternateContent>
  <bookViews>
    <workbookView xWindow="120" yWindow="210" windowWidth="17190" windowHeight="8865"/>
  </bookViews>
  <sheets>
    <sheet name="Кр план 2017" sheetId="29" r:id="rId1"/>
  </sheets>
  <definedNames>
    <definedName name="_xlnm.Print_Titles" localSheetId="0">'Кр план 2017'!$13:$17</definedName>
    <definedName name="_xlnm.Print_Area" localSheetId="0">'Кр план 2017'!$A$1:$S$31</definedName>
  </definedNames>
  <calcPr calcId="162913"/>
</workbook>
</file>

<file path=xl/calcChain.xml><?xml version="1.0" encoding="utf-8"?>
<calcChain xmlns="http://schemas.openxmlformats.org/spreadsheetml/2006/main">
  <c r="T30" i="29" l="1"/>
</calcChain>
</file>

<file path=xl/sharedStrings.xml><?xml version="1.0" encoding="utf-8"?>
<sst xmlns="http://schemas.openxmlformats.org/spreadsheetml/2006/main" count="42" uniqueCount="42">
  <si>
    <t>Ремонт крыши</t>
  </si>
  <si>
    <t>Средства собственников</t>
  </si>
  <si>
    <t>Всего стоимость ремонта</t>
  </si>
  <si>
    <t>Итого</t>
  </si>
  <si>
    <t>Ремонт фундамента</t>
  </si>
  <si>
    <t>Ремонт подвальных помещений</t>
  </si>
  <si>
    <t>Строительный контроль</t>
  </si>
  <si>
    <t>Муниципальное образование  городской округ "Александровск-Сахалинский район"</t>
  </si>
  <si>
    <t xml:space="preserve">Адрес многоквартирного дома                  </t>
  </si>
  <si>
    <t>Общая площадь дома,  кв.м</t>
  </si>
  <si>
    <t xml:space="preserve"> Утепление и ремонт фасада</t>
  </si>
  <si>
    <t xml:space="preserve">Областной бюджет
</t>
  </si>
  <si>
    <t xml:space="preserve">Местный бюджет </t>
  </si>
  <si>
    <t>Ремонт внутридомовых инженерных систем и установка коллективных (общедомовых ) приборов учета потребления ресурсов, в том числе:</t>
  </si>
  <si>
    <t xml:space="preserve"> Федеральный бюджет </t>
  </si>
  <si>
    <t>Стоимость работ (услуг), тыс.руб.</t>
  </si>
  <si>
    <t>Финансирование капитального ремонта, тыс.руб.</t>
  </si>
  <si>
    <t>№       пп.</t>
  </si>
  <si>
    <t>КРАТКОСРОЧНЫЙ ПЛАН</t>
  </si>
  <si>
    <t xml:space="preserve"> расположенных на территории Сахалинской области, на 2014 - 2043 годы",</t>
  </si>
  <si>
    <t>с. Мгачи, ул. Первомайская, д. 32</t>
  </si>
  <si>
    <t>г. Александровск-Сахалинский, ул. Ленина, д. 10</t>
  </si>
  <si>
    <t>г. Александровск-Сахалинский, ул. Советская, д. 18</t>
  </si>
  <si>
    <t>г. Александровск-Сахалинский, ул. Ленина, д. 14, лит. А</t>
  </si>
  <si>
    <t>с. Мгачи, ул. Советская, д. 1</t>
  </si>
  <si>
    <t>г. Александровск-Сахалинский, ул. Дзержинского, д. 12</t>
  </si>
  <si>
    <t>г. Александровск-Сахалинский, ул. Ленина, д. 2</t>
  </si>
  <si>
    <t>г. Александровск-Сахалинский, ул. Ново-Октябрьская, д. 5</t>
  </si>
  <si>
    <t>г. Александровск-Сахалинский, ул. Герцена, д. 2, лит. Б</t>
  </si>
  <si>
    <t xml:space="preserve"> водоотведение</t>
  </si>
  <si>
    <t>Итого по муниципальному образованию городской округ "Александровск-Сахалинский район"</t>
  </si>
  <si>
    <t>водоснабжение</t>
  </si>
  <si>
    <t>утвержденной постановлением Правительства Сахалинской области от 28.04.2014 № 199, на 2017 год</t>
  </si>
  <si>
    <t>278 МКД (638 конструктивных элемента)</t>
  </si>
  <si>
    <t xml:space="preserve"> электроснабжение</t>
  </si>
  <si>
    <t xml:space="preserve"> Проектно-сметная документа-ция</t>
  </si>
  <si>
    <t>теплоснабжение</t>
  </si>
  <si>
    <t>ПСД на 2018 год</t>
  </si>
  <si>
    <t>г. Александровск-Сахалинский, ул. Герцена, д. 2, лит. А</t>
  </si>
  <si>
    <t xml:space="preserve"> газоснабжение</t>
  </si>
  <si>
    <t xml:space="preserve">  в рамках реализации региональной программы "Капитальный ремонт общего имущества в многоквартирных домах,</t>
  </si>
  <si>
    <t>капитального ремонта общего имущества в многоквартирных домах,  расположенных на территории ГО "Александровск-Сахалинский район", на 2017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</si>
</sst>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00"/>
  </numFmts>
  <fonts count="18" x14ac:knownFonts="1">
    <font>
      <sz val="11"/>
      <color theme="1"/>
      <name val="Calibri"/>
      <charset val="204"/>
    </font>
    <font>
      <sz val="9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26"/>
      <color theme="1"/>
      <name val="Calibri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24"/>
      <color theme="1"/>
      <name val="Calibri"/>
      <family val="2"/>
      <charset val="204"/>
    </font>
    <font>
      <b/>
      <sz val="24"/>
      <color theme="1"/>
      <name val="Times New Roman"/>
      <family val="1"/>
      <charset val="204"/>
    </font>
    <font>
      <sz val="16"/>
      <color theme="1"/>
      <name val="Calibri"/>
      <family val="2"/>
      <charset val="204"/>
    </font>
    <font>
      <sz val="16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9" fontId="2" fillId="0" borderId="0" applyFont="0" applyFill="0" applyBorder="0" applyAlignment="0" applyProtection="0"/>
  </cellStyleXfs>
  <cellXfs count="67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NumberFormat="1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5" fillId="2" borderId="0" xfId="0" applyFont="1" applyFill="1"/>
    <xf numFmtId="4" fontId="1" fillId="2" borderId="0" xfId="0" applyNumberFormat="1" applyFont="1" applyFill="1" applyAlignment="1">
      <alignment horizontal="center" vertical="center"/>
    </xf>
    <xf numFmtId="0" fontId="6" fillId="2" borderId="0" xfId="0" applyFont="1" applyFill="1"/>
    <xf numFmtId="4" fontId="6" fillId="2" borderId="0" xfId="0" applyNumberFormat="1" applyFont="1" applyFill="1" applyAlignment="1">
      <alignment horizontal="center" vertical="center"/>
    </xf>
    <xf numFmtId="165" fontId="6" fillId="2" borderId="0" xfId="0" applyNumberFormat="1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0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 wrapText="1"/>
    </xf>
    <xf numFmtId="164" fontId="4" fillId="2" borderId="0" xfId="0" applyNumberFormat="1" applyFont="1" applyFill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4" fontId="12" fillId="2" borderId="5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13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center" vertical="center"/>
    </xf>
    <xf numFmtId="165" fontId="13" fillId="2" borderId="0" xfId="0" applyNumberFormat="1" applyFont="1" applyFill="1" applyBorder="1" applyAlignment="1">
      <alignment horizontal="center" vertical="center"/>
    </xf>
    <xf numFmtId="0" fontId="14" fillId="2" borderId="0" xfId="0" applyFont="1" applyFill="1"/>
    <xf numFmtId="0" fontId="14" fillId="2" borderId="9" xfId="0" applyFont="1" applyFill="1" applyBorder="1" applyAlignment="1">
      <alignment vertical="center" wrapText="1"/>
    </xf>
    <xf numFmtId="165" fontId="14" fillId="2" borderId="9" xfId="0" applyNumberFormat="1" applyFont="1" applyFill="1" applyBorder="1" applyAlignment="1">
      <alignment vertical="center" wrapText="1"/>
    </xf>
    <xf numFmtId="4" fontId="14" fillId="2" borderId="9" xfId="0" applyNumberFormat="1" applyFont="1" applyFill="1" applyBorder="1" applyAlignment="1">
      <alignment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center" vertical="center" wrapText="1"/>
    </xf>
    <xf numFmtId="0" fontId="10" fillId="2" borderId="0" xfId="0" applyNumberFormat="1" applyFont="1" applyFill="1" applyBorder="1" applyAlignment="1">
      <alignment horizontal="center" vertical="center"/>
    </xf>
    <xf numFmtId="165" fontId="11" fillId="2" borderId="1" xfId="0" applyNumberFormat="1" applyFont="1" applyFill="1" applyBorder="1" applyAlignment="1">
      <alignment horizontal="center" vertical="center" wrapText="1"/>
    </xf>
    <xf numFmtId="165" fontId="11" fillId="2" borderId="2" xfId="0" applyNumberFormat="1" applyFont="1" applyFill="1" applyBorder="1" applyAlignment="1">
      <alignment horizontal="center" vertical="center" wrapText="1"/>
    </xf>
    <xf numFmtId="165" fontId="17" fillId="2" borderId="7" xfId="0" applyNumberFormat="1" applyFont="1" applyFill="1" applyBorder="1" applyAlignment="1">
      <alignment horizontal="center" vertical="center" wrapText="1"/>
    </xf>
    <xf numFmtId="165" fontId="17" fillId="2" borderId="3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4" fontId="13" fillId="2" borderId="0" xfId="0" applyNumberFormat="1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4" fontId="11" fillId="2" borderId="4" xfId="0" applyNumberFormat="1" applyFont="1" applyFill="1" applyBorder="1" applyAlignment="1">
      <alignment horizontal="center" vertical="center" wrapText="1"/>
    </xf>
    <xf numFmtId="4" fontId="17" fillId="2" borderId="6" xfId="0" applyNumberFormat="1" applyFont="1" applyFill="1" applyBorder="1" applyAlignment="1">
      <alignment horizontal="center" vertical="center" wrapText="1"/>
    </xf>
    <xf numFmtId="165" fontId="11" fillId="2" borderId="8" xfId="0" applyNumberFormat="1" applyFont="1" applyFill="1" applyBorder="1" applyAlignment="1">
      <alignment horizontal="center" vertical="center" wrapText="1"/>
    </xf>
    <xf numFmtId="165" fontId="16" fillId="2" borderId="11" xfId="0" applyNumberFormat="1" applyFont="1" applyFill="1" applyBorder="1" applyAlignment="1">
      <alignment horizontal="center" vertical="center" wrapText="1"/>
    </xf>
    <xf numFmtId="165" fontId="16" fillId="2" borderId="10" xfId="0" applyNumberFormat="1" applyFont="1" applyFill="1" applyBorder="1" applyAlignment="1">
      <alignment horizontal="center" vertical="center" wrapText="1"/>
    </xf>
    <xf numFmtId="165" fontId="16" fillId="2" borderId="7" xfId="0" applyNumberFormat="1" applyFont="1" applyFill="1" applyBorder="1" applyAlignment="1">
      <alignment horizontal="center" vertical="center" wrapText="1"/>
    </xf>
    <xf numFmtId="165" fontId="16" fillId="2" borderId="3" xfId="0" applyNumberFormat="1" applyFont="1" applyFill="1" applyBorder="1" applyAlignment="1">
      <alignment horizontal="center" vertical="center" wrapText="1"/>
    </xf>
    <xf numFmtId="165" fontId="11" fillId="2" borderId="4" xfId="0" applyNumberFormat="1" applyFont="1" applyFill="1" applyBorder="1" applyAlignment="1">
      <alignment horizontal="center" vertical="center" wrapText="1"/>
    </xf>
    <xf numFmtId="165" fontId="11" fillId="2" borderId="6" xfId="0" applyNumberFormat="1" applyFont="1" applyFill="1" applyBorder="1" applyAlignment="1">
      <alignment horizontal="center" vertical="center" wrapText="1"/>
    </xf>
    <xf numFmtId="165" fontId="11" fillId="2" borderId="7" xfId="0" applyNumberFormat="1" applyFont="1" applyFill="1" applyBorder="1" applyAlignment="1">
      <alignment horizontal="center" vertical="center" wrapText="1"/>
    </xf>
    <xf numFmtId="165" fontId="11" fillId="2" borderId="2" xfId="0" applyNumberFormat="1" applyFont="1" applyFill="1" applyBorder="1" applyAlignment="1">
      <alignment horizontal="center" vertical="top" wrapText="1"/>
    </xf>
    <xf numFmtId="165" fontId="11" fillId="2" borderId="3" xfId="0" applyNumberFormat="1" applyFont="1" applyFill="1" applyBorder="1" applyAlignment="1">
      <alignment horizontal="center" vertical="top" wrapText="1"/>
    </xf>
    <xf numFmtId="165" fontId="11" fillId="2" borderId="3" xfId="0" applyNumberFormat="1" applyFont="1" applyFill="1" applyBorder="1" applyAlignment="1">
      <alignment horizontal="center" vertical="center" wrapText="1"/>
    </xf>
    <xf numFmtId="4" fontId="11" fillId="2" borderId="6" xfId="0" applyNumberFormat="1" applyFont="1" applyFill="1" applyBorder="1" applyAlignment="1">
      <alignment horizontal="center" vertical="center" wrapText="1"/>
    </xf>
    <xf numFmtId="4" fontId="11" fillId="2" borderId="5" xfId="0" applyNumberFormat="1" applyFont="1" applyFill="1" applyBorder="1" applyAlignment="1">
      <alignment horizontal="center" vertical="center" wrapText="1"/>
    </xf>
    <xf numFmtId="4" fontId="11" fillId="2" borderId="4" xfId="0" applyNumberFormat="1" applyFont="1" applyFill="1" applyBorder="1" applyAlignment="1">
      <alignment horizontal="left" vertical="center" wrapText="1"/>
    </xf>
    <xf numFmtId="4" fontId="11" fillId="2" borderId="5" xfId="0" applyNumberFormat="1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center" vertical="center"/>
    </xf>
  </cellXfs>
  <cellStyles count="3">
    <cellStyle name="Обычный" xfId="0" builtinId="0"/>
    <cellStyle name="Обычный 2" xfId="1"/>
    <cellStyle name="Процентный 2" xfId="2"/>
  </cellStyles>
  <dxfs count="0"/>
  <tableStyles count="0" defaultTableStyle="TableStyleMedium9" defaultPivotStyle="PivotStyleLight16"/>
  <colors>
    <mruColors>
      <color rgb="FFFFFFCC"/>
      <color rgb="FFF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2"/>
  <sheetViews>
    <sheetView showGridLines="0" tabSelected="1" zoomScale="55" zoomScaleNormal="55" zoomScaleSheetLayoutView="55" zoomScalePageLayoutView="42" workbookViewId="0">
      <selection activeCell="Q8" sqref="Q8"/>
    </sheetView>
  </sheetViews>
  <sheetFormatPr defaultColWidth="9.140625" defaultRowHeight="39.75" customHeight="1" x14ac:dyDescent="0.2"/>
  <cols>
    <col min="1" max="1" width="8.28515625" style="4" customWidth="1"/>
    <col min="2" max="2" width="64.7109375" style="3" customWidth="1"/>
    <col min="3" max="3" width="16.140625" style="2" customWidth="1"/>
    <col min="4" max="4" width="16.85546875" style="13" customWidth="1"/>
    <col min="5" max="5" width="18.28515625" style="13" customWidth="1"/>
    <col min="6" max="6" width="16.7109375" style="13" customWidth="1"/>
    <col min="7" max="7" width="20.28515625" style="13" customWidth="1"/>
    <col min="8" max="8" width="18.42578125" style="13" customWidth="1"/>
    <col min="9" max="9" width="18.5703125" style="13" customWidth="1"/>
    <col min="10" max="10" width="16.140625" style="13" customWidth="1"/>
    <col min="11" max="11" width="20.85546875" style="13" customWidth="1"/>
    <col min="12" max="12" width="18" style="13" customWidth="1"/>
    <col min="13" max="13" width="17" style="13" customWidth="1"/>
    <col min="14" max="14" width="17.140625" style="13" customWidth="1"/>
    <col min="15" max="15" width="20" style="13" customWidth="1"/>
    <col min="16" max="16" width="19" style="13" customWidth="1"/>
    <col min="17" max="17" width="21" style="13" customWidth="1"/>
    <col min="18" max="18" width="20" style="13" customWidth="1"/>
    <col min="19" max="19" width="36.85546875" style="13" customWidth="1"/>
    <col min="20" max="20" width="0.140625" style="9" customWidth="1"/>
    <col min="21" max="21" width="4.5703125" style="1" customWidth="1"/>
    <col min="22" max="23" width="3.7109375" style="1" customWidth="1"/>
    <col min="24" max="24" width="9.140625" style="1" customWidth="1"/>
    <col min="25" max="25" width="18" style="1" bestFit="1" customWidth="1"/>
    <col min="26" max="16384" width="9.140625" style="1"/>
  </cols>
  <sheetData>
    <row r="1" spans="1:33" s="8" customFormat="1" ht="44.25" customHeight="1" x14ac:dyDescent="0.5">
      <c r="A1" s="24"/>
      <c r="B1" s="25"/>
      <c r="C1" s="26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45"/>
      <c r="Q1" s="45"/>
      <c r="R1" s="45"/>
      <c r="S1" s="45"/>
      <c r="T1" s="45"/>
    </row>
    <row r="2" spans="1:33" s="8" customFormat="1" ht="28.5" hidden="1" customHeight="1" x14ac:dyDescent="0.5">
      <c r="A2" s="24"/>
      <c r="B2" s="25"/>
      <c r="C2" s="26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45"/>
      <c r="Q2" s="45"/>
      <c r="R2" s="45"/>
      <c r="S2" s="45"/>
      <c r="T2" s="45"/>
    </row>
    <row r="3" spans="1:33" s="8" customFormat="1" ht="6.75" hidden="1" customHeight="1" x14ac:dyDescent="0.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45"/>
      <c r="Q3" s="45"/>
      <c r="R3" s="45"/>
      <c r="S3" s="45"/>
      <c r="T3" s="45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</row>
    <row r="4" spans="1:33" s="8" customFormat="1" ht="48" hidden="1" customHeight="1" x14ac:dyDescent="0.5">
      <c r="A4" s="24"/>
      <c r="B4" s="25"/>
      <c r="C4" s="26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45"/>
      <c r="Q4" s="45"/>
      <c r="R4" s="45"/>
      <c r="S4" s="45"/>
      <c r="T4" s="45"/>
    </row>
    <row r="5" spans="1:33" s="8" customFormat="1" ht="46.5" hidden="1" customHeight="1" x14ac:dyDescent="0.5">
      <c r="A5" s="24"/>
      <c r="B5" s="25"/>
      <c r="C5" s="26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45"/>
      <c r="Q5" s="45"/>
      <c r="R5" s="45"/>
      <c r="S5" s="45"/>
      <c r="T5" s="45"/>
    </row>
    <row r="6" spans="1:33" s="8" customFormat="1" ht="64.5" hidden="1" customHeight="1" x14ac:dyDescent="0.5">
      <c r="A6" s="24"/>
      <c r="B6" s="25"/>
      <c r="C6" s="26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45"/>
      <c r="Q6" s="45"/>
      <c r="R6" s="45"/>
      <c r="S6" s="45"/>
      <c r="T6" s="45"/>
    </row>
    <row r="7" spans="1:33" s="8" customFormat="1" ht="27.75" customHeight="1" x14ac:dyDescent="0.5">
      <c r="A7" s="44" t="s">
        <v>18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</row>
    <row r="8" spans="1:33" s="8" customFormat="1" ht="27.75" customHeight="1" x14ac:dyDescent="0.5">
      <c r="A8" s="35"/>
      <c r="B8" s="35"/>
      <c r="C8" s="35"/>
      <c r="D8" s="35"/>
      <c r="E8" s="35"/>
      <c r="F8" s="35"/>
      <c r="G8" s="35"/>
      <c r="H8" s="66" t="s">
        <v>41</v>
      </c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</row>
    <row r="9" spans="1:33" s="8" customFormat="1" ht="34.5" customHeight="1" x14ac:dyDescent="0.5">
      <c r="A9" s="44" t="s">
        <v>40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</row>
    <row r="10" spans="1:33" s="8" customFormat="1" ht="34.5" customHeight="1" x14ac:dyDescent="0.5">
      <c r="A10" s="44" t="s">
        <v>19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</row>
    <row r="11" spans="1:33" ht="36" customHeight="1" x14ac:dyDescent="0.2">
      <c r="A11" s="44" t="s">
        <v>32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</row>
    <row r="12" spans="1:33" ht="16.5" customHeight="1" x14ac:dyDescent="0.2">
      <c r="A12" s="29"/>
      <c r="B12" s="29"/>
      <c r="C12" s="29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1">
        <v>0</v>
      </c>
    </row>
    <row r="13" spans="1:33" s="5" customFormat="1" ht="39.75" customHeight="1" x14ac:dyDescent="0.25">
      <c r="A13" s="41" t="s">
        <v>17</v>
      </c>
      <c r="B13" s="42" t="s">
        <v>8</v>
      </c>
      <c r="C13" s="42" t="s">
        <v>9</v>
      </c>
      <c r="D13" s="46" t="s">
        <v>15</v>
      </c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8"/>
      <c r="P13" s="49" t="s">
        <v>16</v>
      </c>
      <c r="Q13" s="50"/>
      <c r="R13" s="50"/>
      <c r="S13" s="50"/>
      <c r="T13" s="50"/>
    </row>
    <row r="14" spans="1:33" s="5" customFormat="1" ht="39.75" customHeight="1" x14ac:dyDescent="0.25">
      <c r="A14" s="41"/>
      <c r="B14" s="42"/>
      <c r="C14" s="43"/>
      <c r="D14" s="51" t="s">
        <v>35</v>
      </c>
      <c r="E14" s="38" t="s">
        <v>6</v>
      </c>
      <c r="F14" s="56" t="s">
        <v>13</v>
      </c>
      <c r="G14" s="57"/>
      <c r="H14" s="57"/>
      <c r="I14" s="57"/>
      <c r="J14" s="57"/>
      <c r="K14" s="37" t="s">
        <v>0</v>
      </c>
      <c r="L14" s="37" t="s">
        <v>10</v>
      </c>
      <c r="M14" s="38" t="s">
        <v>4</v>
      </c>
      <c r="N14" s="37" t="s">
        <v>5</v>
      </c>
      <c r="O14" s="37" t="s">
        <v>2</v>
      </c>
      <c r="P14" s="38" t="s">
        <v>14</v>
      </c>
      <c r="Q14" s="37" t="s">
        <v>11</v>
      </c>
      <c r="R14" s="37" t="s">
        <v>12</v>
      </c>
      <c r="S14" s="38" t="s">
        <v>1</v>
      </c>
      <c r="T14" s="42" t="s">
        <v>3</v>
      </c>
    </row>
    <row r="15" spans="1:33" s="6" customFormat="1" ht="39.75" customHeight="1" x14ac:dyDescent="0.25">
      <c r="A15" s="41"/>
      <c r="B15" s="42"/>
      <c r="C15" s="43"/>
      <c r="D15" s="52"/>
      <c r="E15" s="54"/>
      <c r="F15" s="59" t="s">
        <v>34</v>
      </c>
      <c r="G15" s="37" t="s">
        <v>36</v>
      </c>
      <c r="H15" s="37" t="s">
        <v>31</v>
      </c>
      <c r="I15" s="37" t="s">
        <v>29</v>
      </c>
      <c r="J15" s="37" t="s">
        <v>39</v>
      </c>
      <c r="K15" s="37"/>
      <c r="L15" s="37"/>
      <c r="M15" s="58"/>
      <c r="N15" s="37"/>
      <c r="O15" s="37"/>
      <c r="P15" s="39"/>
      <c r="Q15" s="37"/>
      <c r="R15" s="37"/>
      <c r="S15" s="58"/>
      <c r="T15" s="42"/>
    </row>
    <row r="16" spans="1:33" s="6" customFormat="1" ht="29.45" customHeight="1" x14ac:dyDescent="0.25">
      <c r="A16" s="41"/>
      <c r="B16" s="42"/>
      <c r="C16" s="43"/>
      <c r="D16" s="53"/>
      <c r="E16" s="55"/>
      <c r="F16" s="60"/>
      <c r="G16" s="37"/>
      <c r="H16" s="37"/>
      <c r="I16" s="37"/>
      <c r="J16" s="37"/>
      <c r="K16" s="37"/>
      <c r="L16" s="37"/>
      <c r="M16" s="61"/>
      <c r="N16" s="37"/>
      <c r="O16" s="37"/>
      <c r="P16" s="40"/>
      <c r="Q16" s="37"/>
      <c r="R16" s="37"/>
      <c r="S16" s="40"/>
      <c r="T16" s="42"/>
    </row>
    <row r="17" spans="1:20" s="7" customFormat="1" ht="24" customHeight="1" x14ac:dyDescent="0.25">
      <c r="A17" s="32">
        <v>1</v>
      </c>
      <c r="B17" s="32">
        <v>2</v>
      </c>
      <c r="C17" s="32">
        <v>3</v>
      </c>
      <c r="D17" s="32">
        <v>4</v>
      </c>
      <c r="E17" s="32">
        <v>5</v>
      </c>
      <c r="F17" s="32">
        <v>6</v>
      </c>
      <c r="G17" s="32">
        <v>7</v>
      </c>
      <c r="H17" s="32">
        <v>8</v>
      </c>
      <c r="I17" s="32">
        <v>9</v>
      </c>
      <c r="J17" s="32">
        <v>10</v>
      </c>
      <c r="K17" s="32">
        <v>11</v>
      </c>
      <c r="L17" s="32">
        <v>12</v>
      </c>
      <c r="M17" s="32">
        <v>13</v>
      </c>
      <c r="N17" s="32">
        <v>14</v>
      </c>
      <c r="O17" s="32">
        <v>15</v>
      </c>
      <c r="P17" s="32">
        <v>16</v>
      </c>
      <c r="Q17" s="32">
        <v>17</v>
      </c>
      <c r="R17" s="32">
        <v>18</v>
      </c>
      <c r="S17" s="32">
        <v>19</v>
      </c>
      <c r="T17" s="20">
        <v>23</v>
      </c>
    </row>
    <row r="18" spans="1:20" s="17" customFormat="1" ht="39.75" customHeight="1" x14ac:dyDescent="0.25">
      <c r="A18" s="49" t="s">
        <v>7</v>
      </c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3"/>
    </row>
    <row r="19" spans="1:20" s="18" customFormat="1" ht="48" customHeight="1" x14ac:dyDescent="0.25">
      <c r="A19" s="33">
        <v>1</v>
      </c>
      <c r="B19" s="34" t="s">
        <v>38</v>
      </c>
      <c r="C19" s="21">
        <v>392</v>
      </c>
      <c r="D19" s="21">
        <v>0</v>
      </c>
      <c r="E19" s="21">
        <v>0</v>
      </c>
      <c r="F19" s="21">
        <v>382.4</v>
      </c>
      <c r="G19" s="21">
        <v>980</v>
      </c>
      <c r="H19" s="21">
        <v>274.8</v>
      </c>
      <c r="I19" s="21">
        <v>186.4</v>
      </c>
      <c r="J19" s="21">
        <v>0</v>
      </c>
      <c r="K19" s="21">
        <v>2515.5</v>
      </c>
      <c r="L19" s="21">
        <v>0</v>
      </c>
      <c r="M19" s="21">
        <v>0</v>
      </c>
      <c r="N19" s="21">
        <v>0</v>
      </c>
      <c r="O19" s="21">
        <v>4339.1000000000004</v>
      </c>
      <c r="P19" s="21">
        <v>0</v>
      </c>
      <c r="Q19" s="21">
        <v>2869.663</v>
      </c>
      <c r="R19" s="21">
        <v>433.91</v>
      </c>
      <c r="S19" s="21">
        <v>1035.527</v>
      </c>
      <c r="T19" s="22"/>
    </row>
    <row r="20" spans="1:20" s="18" customFormat="1" ht="48" customHeight="1" x14ac:dyDescent="0.25">
      <c r="A20" s="33">
        <v>2</v>
      </c>
      <c r="B20" s="34" t="s">
        <v>28</v>
      </c>
      <c r="C20" s="21">
        <v>389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2399.77</v>
      </c>
      <c r="L20" s="21">
        <v>0</v>
      </c>
      <c r="M20" s="21">
        <v>0</v>
      </c>
      <c r="N20" s="21">
        <v>0</v>
      </c>
      <c r="O20" s="21">
        <v>2399.77</v>
      </c>
      <c r="P20" s="21">
        <v>0</v>
      </c>
      <c r="Q20" s="21">
        <v>1587.087</v>
      </c>
      <c r="R20" s="21">
        <v>239.977</v>
      </c>
      <c r="S20" s="21">
        <v>572.70600000000002</v>
      </c>
      <c r="T20" s="21">
        <v>0</v>
      </c>
    </row>
    <row r="21" spans="1:20" s="18" customFormat="1" ht="48" customHeight="1" x14ac:dyDescent="0.25">
      <c r="A21" s="33">
        <v>3</v>
      </c>
      <c r="B21" s="34" t="s">
        <v>25</v>
      </c>
      <c r="C21" s="21">
        <v>2475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4826.25</v>
      </c>
      <c r="L21" s="21">
        <v>0</v>
      </c>
      <c r="M21" s="21">
        <v>0</v>
      </c>
      <c r="N21" s="21">
        <v>0</v>
      </c>
      <c r="O21" s="21">
        <v>4826.25</v>
      </c>
      <c r="P21" s="21">
        <v>0</v>
      </c>
      <c r="Q21" s="21">
        <v>3191.8389999999999</v>
      </c>
      <c r="R21" s="21">
        <v>482.625</v>
      </c>
      <c r="S21" s="21">
        <v>1151.7860000000001</v>
      </c>
      <c r="T21" s="21">
        <v>0</v>
      </c>
    </row>
    <row r="22" spans="1:20" s="18" customFormat="1" ht="48" customHeight="1" x14ac:dyDescent="0.25">
      <c r="A22" s="33">
        <v>4</v>
      </c>
      <c r="B22" s="34" t="s">
        <v>21</v>
      </c>
      <c r="C22" s="21">
        <v>774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2515.5</v>
      </c>
      <c r="L22" s="21">
        <v>0</v>
      </c>
      <c r="M22" s="21">
        <v>0</v>
      </c>
      <c r="N22" s="21">
        <v>0</v>
      </c>
      <c r="O22" s="21">
        <v>2515.5</v>
      </c>
      <c r="P22" s="21">
        <v>0</v>
      </c>
      <c r="Q22" s="21">
        <v>1663.625</v>
      </c>
      <c r="R22" s="21">
        <v>251.55</v>
      </c>
      <c r="S22" s="21">
        <v>600.32500000000005</v>
      </c>
      <c r="T22" s="21">
        <v>0</v>
      </c>
    </row>
    <row r="23" spans="1:20" s="18" customFormat="1" ht="48" customHeight="1" x14ac:dyDescent="0.25">
      <c r="A23" s="33">
        <v>5</v>
      </c>
      <c r="B23" s="34" t="s">
        <v>23</v>
      </c>
      <c r="C23" s="21">
        <v>420</v>
      </c>
      <c r="D23" s="21">
        <v>0</v>
      </c>
      <c r="E23" s="21">
        <v>0</v>
      </c>
      <c r="F23" s="21">
        <v>399</v>
      </c>
      <c r="G23" s="21">
        <v>1050</v>
      </c>
      <c r="H23" s="21">
        <v>273</v>
      </c>
      <c r="I23" s="21">
        <v>189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1911</v>
      </c>
      <c r="P23" s="21">
        <v>0</v>
      </c>
      <c r="Q23" s="21">
        <v>1263.8389999999999</v>
      </c>
      <c r="R23" s="21">
        <v>191.1</v>
      </c>
      <c r="S23" s="21">
        <v>456.06099999999998</v>
      </c>
      <c r="T23" s="21">
        <v>0</v>
      </c>
    </row>
    <row r="24" spans="1:20" s="18" customFormat="1" ht="48" customHeight="1" x14ac:dyDescent="0.25">
      <c r="A24" s="33">
        <v>6</v>
      </c>
      <c r="B24" s="34" t="s">
        <v>26</v>
      </c>
      <c r="C24" s="21">
        <v>774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2515.5</v>
      </c>
      <c r="L24" s="21">
        <v>3360</v>
      </c>
      <c r="M24" s="21">
        <v>0</v>
      </c>
      <c r="N24" s="21">
        <v>0</v>
      </c>
      <c r="O24" s="21">
        <v>5875.5</v>
      </c>
      <c r="P24" s="21">
        <v>0</v>
      </c>
      <c r="Q24" s="21">
        <v>3885.76</v>
      </c>
      <c r="R24" s="21">
        <v>587.54999999999995</v>
      </c>
      <c r="S24" s="21">
        <v>1402.19</v>
      </c>
      <c r="T24" s="21">
        <v>0</v>
      </c>
    </row>
    <row r="25" spans="1:20" s="18" customFormat="1" ht="48" customHeight="1" x14ac:dyDescent="0.25">
      <c r="A25" s="33">
        <v>7</v>
      </c>
      <c r="B25" s="34" t="s">
        <v>27</v>
      </c>
      <c r="C25" s="21">
        <v>349</v>
      </c>
      <c r="D25" s="21">
        <v>0</v>
      </c>
      <c r="E25" s="21">
        <v>0</v>
      </c>
      <c r="F25" s="21">
        <v>331.55</v>
      </c>
      <c r="G25" s="21">
        <v>872.5</v>
      </c>
      <c r="H25" s="21">
        <v>226.85</v>
      </c>
      <c r="I25" s="21">
        <v>157.05000000000001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1587.9499999999998</v>
      </c>
      <c r="P25" s="21">
        <v>0</v>
      </c>
      <c r="Q25" s="21">
        <v>1050.19</v>
      </c>
      <c r="R25" s="21">
        <v>158.79499999999999</v>
      </c>
      <c r="S25" s="21">
        <v>378.96499999999997</v>
      </c>
      <c r="T25" s="21">
        <v>0</v>
      </c>
    </row>
    <row r="26" spans="1:20" s="18" customFormat="1" ht="48" customHeight="1" x14ac:dyDescent="0.25">
      <c r="A26" s="33">
        <v>8</v>
      </c>
      <c r="B26" s="34" t="s">
        <v>22</v>
      </c>
      <c r="C26" s="21">
        <v>2017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3933.15</v>
      </c>
      <c r="L26" s="21">
        <v>9800</v>
      </c>
      <c r="M26" s="21">
        <v>0</v>
      </c>
      <c r="N26" s="21">
        <v>0</v>
      </c>
      <c r="O26" s="21">
        <v>13733.15</v>
      </c>
      <c r="P26" s="21">
        <v>0</v>
      </c>
      <c r="Q26" s="21">
        <v>9082.4150000000009</v>
      </c>
      <c r="R26" s="21">
        <v>1373.3150000000001</v>
      </c>
      <c r="S26" s="21">
        <v>3277.42</v>
      </c>
      <c r="T26" s="21">
        <v>0</v>
      </c>
    </row>
    <row r="27" spans="1:20" s="18" customFormat="1" ht="48" customHeight="1" x14ac:dyDescent="0.25">
      <c r="A27" s="33">
        <v>9</v>
      </c>
      <c r="B27" s="34" t="s">
        <v>20</v>
      </c>
      <c r="C27" s="21">
        <v>494</v>
      </c>
      <c r="D27" s="21">
        <v>0</v>
      </c>
      <c r="E27" s="21">
        <v>0</v>
      </c>
      <c r="F27" s="23">
        <v>469.3</v>
      </c>
      <c r="G27" s="23">
        <v>1235</v>
      </c>
      <c r="H27" s="21">
        <v>321.10000000000002</v>
      </c>
      <c r="I27" s="21">
        <v>222.3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2247.7000000000003</v>
      </c>
      <c r="P27" s="21">
        <v>0</v>
      </c>
      <c r="Q27" s="21">
        <v>1486.5160000000001</v>
      </c>
      <c r="R27" s="21">
        <v>224.77</v>
      </c>
      <c r="S27" s="21">
        <v>536.41399999999999</v>
      </c>
      <c r="T27" s="21">
        <v>0</v>
      </c>
    </row>
    <row r="28" spans="1:20" s="18" customFormat="1" ht="48" customHeight="1" x14ac:dyDescent="0.25">
      <c r="A28" s="33">
        <v>10</v>
      </c>
      <c r="B28" s="34" t="s">
        <v>24</v>
      </c>
      <c r="C28" s="21">
        <v>574</v>
      </c>
      <c r="D28" s="21">
        <v>0</v>
      </c>
      <c r="E28" s="21">
        <v>0</v>
      </c>
      <c r="F28" s="21">
        <v>545.29999999999995</v>
      </c>
      <c r="G28" s="21">
        <v>1435</v>
      </c>
      <c r="H28" s="21">
        <v>373.1</v>
      </c>
      <c r="I28" s="21">
        <v>258.3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2611.7000000000003</v>
      </c>
      <c r="P28" s="21">
        <v>0</v>
      </c>
      <c r="Q28" s="21">
        <v>1727.2470000000001</v>
      </c>
      <c r="R28" s="21">
        <v>261.17</v>
      </c>
      <c r="S28" s="21">
        <v>623.28300000000002</v>
      </c>
      <c r="T28" s="21">
        <v>0</v>
      </c>
    </row>
    <row r="29" spans="1:20" s="18" customFormat="1" ht="48" customHeight="1" x14ac:dyDescent="0.25">
      <c r="A29" s="33">
        <v>11</v>
      </c>
      <c r="B29" s="34" t="s">
        <v>37</v>
      </c>
      <c r="C29" s="21">
        <v>0</v>
      </c>
      <c r="D29" s="21">
        <v>3450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3450</v>
      </c>
      <c r="P29" s="21">
        <v>0</v>
      </c>
      <c r="Q29" s="21">
        <v>2281.6570000000002</v>
      </c>
      <c r="R29" s="21">
        <v>345</v>
      </c>
      <c r="S29" s="21">
        <v>823.34299999999996</v>
      </c>
      <c r="T29" s="21"/>
    </row>
    <row r="30" spans="1:20" s="17" customFormat="1" ht="59.25" customHeight="1" x14ac:dyDescent="0.25">
      <c r="A30" s="64" t="s">
        <v>30</v>
      </c>
      <c r="B30" s="65"/>
      <c r="C30" s="20">
        <v>8658</v>
      </c>
      <c r="D30" s="20">
        <v>3450</v>
      </c>
      <c r="E30" s="20">
        <v>0</v>
      </c>
      <c r="F30" s="20">
        <v>2127.5500000000002</v>
      </c>
      <c r="G30" s="20">
        <v>5572.5</v>
      </c>
      <c r="H30" s="20">
        <v>1468.85</v>
      </c>
      <c r="I30" s="20">
        <v>1013.05</v>
      </c>
      <c r="J30" s="20">
        <v>0</v>
      </c>
      <c r="K30" s="20">
        <v>18705.669999999998</v>
      </c>
      <c r="L30" s="20">
        <v>13160</v>
      </c>
      <c r="M30" s="20">
        <v>0</v>
      </c>
      <c r="N30" s="20">
        <v>0</v>
      </c>
      <c r="O30" s="20">
        <v>45497.62</v>
      </c>
      <c r="P30" s="20">
        <v>0</v>
      </c>
      <c r="Q30" s="20">
        <v>30089.838</v>
      </c>
      <c r="R30" s="20">
        <v>4549.7619999999997</v>
      </c>
      <c r="S30" s="20">
        <v>10858.02</v>
      </c>
      <c r="T30" s="20">
        <f>SUM(T20:T28)</f>
        <v>0</v>
      </c>
    </row>
    <row r="31" spans="1:20" s="10" customFormat="1" ht="42" hidden="1" customHeight="1" x14ac:dyDescent="0.3">
      <c r="A31" s="14">
        <v>0</v>
      </c>
      <c r="B31" s="16" t="s">
        <v>33</v>
      </c>
      <c r="C31" s="15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1">
        <v>0</v>
      </c>
    </row>
    <row r="32" spans="1:20" ht="39.75" hidden="1" customHeight="1" x14ac:dyDescent="0.2">
      <c r="O32" s="19">
        <v>2189407.5</v>
      </c>
    </row>
  </sheetData>
  <mergeCells count="32">
    <mergeCell ref="A18:T18"/>
    <mergeCell ref="A30:B30"/>
    <mergeCell ref="S14:S16"/>
    <mergeCell ref="T14:T16"/>
    <mergeCell ref="F15:F16"/>
    <mergeCell ref="Q14:Q16"/>
    <mergeCell ref="R14:R16"/>
    <mergeCell ref="J15:J16"/>
    <mergeCell ref="M14:M16"/>
    <mergeCell ref="G15:G16"/>
    <mergeCell ref="H15:H16"/>
    <mergeCell ref="D14:D16"/>
    <mergeCell ref="E14:E16"/>
    <mergeCell ref="F14:J14"/>
    <mergeCell ref="K14:K16"/>
    <mergeCell ref="L14:L16"/>
    <mergeCell ref="U3:AG3"/>
    <mergeCell ref="N14:N16"/>
    <mergeCell ref="O14:O16"/>
    <mergeCell ref="P14:P16"/>
    <mergeCell ref="A13:A16"/>
    <mergeCell ref="B13:B16"/>
    <mergeCell ref="C13:C16"/>
    <mergeCell ref="I15:I16"/>
    <mergeCell ref="A11:T11"/>
    <mergeCell ref="P1:T3"/>
    <mergeCell ref="P4:T6"/>
    <mergeCell ref="A7:T7"/>
    <mergeCell ref="A9:T9"/>
    <mergeCell ref="A10:T10"/>
    <mergeCell ref="D13:O13"/>
    <mergeCell ref="P13:T13"/>
  </mergeCells>
  <pageMargins left="0.31496062992125984" right="0.19685039370078741" top="0.59055118110236227" bottom="0.39370078740157483" header="0.31496062992125984" footer="0.31496062992125984"/>
  <pageSetup paperSize="9" scale="3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Кр план 2017</vt:lpstr>
      <vt:lpstr>'Кр план 2017'!Заголовки_для_печати</vt:lpstr>
      <vt:lpstr>'Кр план 2017'!Область_печати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zolotov_e</dc:creator>
  <cp:lastModifiedBy>Язынина Эльвира А.</cp:lastModifiedBy>
  <cp:lastPrinted>2016-10-02T23:37:58Z</cp:lastPrinted>
  <dcterms:created xsi:type="dcterms:W3CDTF">2014-09-03T04:50:10Z</dcterms:created>
  <dcterms:modified xsi:type="dcterms:W3CDTF">2017-04-05T04:52:04Z</dcterms:modified>
</cp:coreProperties>
</file>