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Q:\0_САЙТ(aleks-sakh.ru)\03 Финансовое управление +\01 Финансы городского округа\02 Информация о ходе исполнения местного бюджета\"/>
    </mc:Choice>
  </mc:AlternateContent>
  <bookViews>
    <workbookView xWindow="0" yWindow="0" windowWidth="16350" windowHeight="12765"/>
  </bookViews>
  <sheets>
    <sheet name="02613003500" sheetId="2" r:id="rId1"/>
  </sheets>
  <definedNames>
    <definedName name="_xlnm.Print_Titles" localSheetId="0">'02613003500'!$6:$7</definedName>
  </definedNames>
  <calcPr calcId="162913"/>
</workbook>
</file>

<file path=xl/calcChain.xml><?xml version="1.0" encoding="utf-8"?>
<calcChain xmlns="http://schemas.openxmlformats.org/spreadsheetml/2006/main">
  <c r="AB9" i="2" l="1"/>
  <c r="AC9" i="2"/>
  <c r="AB10" i="2"/>
  <c r="AC10" i="2"/>
  <c r="AB11" i="2"/>
  <c r="AC11" i="2"/>
  <c r="AB12" i="2"/>
  <c r="AC12" i="2"/>
  <c r="AB13" i="2"/>
  <c r="AC13" i="2"/>
  <c r="AB14" i="2"/>
  <c r="AC14" i="2"/>
  <c r="AB15" i="2"/>
  <c r="AC15" i="2"/>
  <c r="AB16" i="2"/>
  <c r="AC16" i="2"/>
  <c r="AB17" i="2"/>
  <c r="AC17" i="2"/>
  <c r="AB18" i="2"/>
  <c r="AC18" i="2"/>
  <c r="AB19" i="2"/>
  <c r="AC19" i="2"/>
  <c r="AC20" i="2"/>
  <c r="AC21" i="2"/>
  <c r="AB22" i="2"/>
  <c r="AC22" i="2"/>
  <c r="AB23" i="2"/>
  <c r="AC23" i="2"/>
  <c r="AB24" i="2"/>
  <c r="AC24" i="2"/>
  <c r="AB25" i="2"/>
  <c r="AC25" i="2"/>
  <c r="AB26" i="2"/>
  <c r="AC26" i="2"/>
  <c r="AB27" i="2"/>
  <c r="AC27" i="2"/>
  <c r="AB28" i="2"/>
  <c r="AC28" i="2"/>
  <c r="AB29" i="2"/>
  <c r="AC29" i="2"/>
  <c r="AB30" i="2"/>
  <c r="AC30" i="2"/>
  <c r="AB31" i="2"/>
  <c r="AC31" i="2"/>
  <c r="AB32" i="2"/>
  <c r="AC32" i="2"/>
  <c r="AB33" i="2"/>
  <c r="AC33" i="2"/>
  <c r="AB34" i="2"/>
  <c r="AC34" i="2"/>
  <c r="AB35" i="2"/>
  <c r="AC35" i="2"/>
  <c r="AB36" i="2"/>
  <c r="AC36" i="2"/>
  <c r="AB37" i="2"/>
  <c r="AC37" i="2"/>
  <c r="AB38" i="2"/>
  <c r="AC38" i="2"/>
  <c r="AB39" i="2"/>
  <c r="AC39" i="2"/>
  <c r="AB40" i="2"/>
  <c r="AC40" i="2"/>
  <c r="AC41" i="2"/>
  <c r="AC42" i="2"/>
  <c r="AB43" i="2"/>
  <c r="AC43" i="2"/>
  <c r="AB44" i="2"/>
  <c r="AC44" i="2"/>
  <c r="AB45" i="2"/>
  <c r="AC45" i="2"/>
  <c r="AB46" i="2"/>
  <c r="AC46" i="2"/>
  <c r="AB47" i="2"/>
  <c r="AC47" i="2"/>
  <c r="AB48" i="2"/>
  <c r="AC48" i="2"/>
  <c r="AC49" i="2"/>
  <c r="AB50" i="2"/>
  <c r="AC50" i="2"/>
  <c r="AB51" i="2"/>
  <c r="AC51" i="2"/>
  <c r="AB52" i="2"/>
  <c r="AC52" i="2"/>
  <c r="AB53" i="2"/>
  <c r="AC53" i="2"/>
  <c r="AB54" i="2"/>
  <c r="AC54" i="2"/>
  <c r="AB55" i="2"/>
  <c r="AC55" i="2"/>
  <c r="AB56" i="2"/>
  <c r="AC56" i="2"/>
  <c r="AB57" i="2"/>
  <c r="AC57" i="2"/>
  <c r="AB58" i="2"/>
  <c r="AC58" i="2"/>
  <c r="AB59" i="2"/>
  <c r="AC59" i="2"/>
  <c r="AB60" i="2"/>
  <c r="AC60" i="2"/>
  <c r="AB61" i="2"/>
  <c r="AC61" i="2"/>
  <c r="AB62" i="2"/>
  <c r="AC62" i="2"/>
  <c r="AB63" i="2"/>
  <c r="AC63" i="2"/>
  <c r="AB64" i="2"/>
  <c r="AC64" i="2"/>
  <c r="AB65" i="2"/>
  <c r="AC65" i="2"/>
  <c r="AB66" i="2"/>
  <c r="AC66" i="2"/>
  <c r="AB67" i="2"/>
  <c r="AC67" i="2"/>
  <c r="AB68" i="2"/>
  <c r="AC68" i="2"/>
  <c r="AB69" i="2"/>
  <c r="AC69" i="2"/>
  <c r="AB70" i="2"/>
  <c r="AC70" i="2"/>
  <c r="AB71" i="2"/>
  <c r="AC71" i="2"/>
  <c r="AB72" i="2"/>
  <c r="AC72" i="2"/>
  <c r="AC73" i="2"/>
  <c r="AC74" i="2"/>
  <c r="AC75" i="2"/>
  <c r="AB76" i="2"/>
  <c r="AC76" i="2"/>
  <c r="AB77" i="2"/>
  <c r="AC77" i="2"/>
  <c r="AB78" i="2"/>
  <c r="AC78" i="2"/>
  <c r="AB79" i="2"/>
  <c r="AC79" i="2"/>
  <c r="AB80" i="2"/>
  <c r="AC80" i="2"/>
  <c r="AB81" i="2"/>
  <c r="AC81" i="2"/>
  <c r="AB82" i="2"/>
  <c r="AC82" i="2"/>
  <c r="AB83" i="2"/>
  <c r="AC83" i="2"/>
  <c r="AB84" i="2"/>
  <c r="AC84" i="2"/>
  <c r="AB85" i="2"/>
  <c r="AC85" i="2"/>
  <c r="AB86" i="2"/>
  <c r="AC86" i="2"/>
  <c r="AB87" i="2"/>
  <c r="AC87" i="2"/>
  <c r="AB88" i="2"/>
  <c r="AC88" i="2"/>
  <c r="AB89" i="2"/>
  <c r="AC89" i="2"/>
  <c r="AB90" i="2"/>
  <c r="AC90" i="2"/>
  <c r="AC91" i="2"/>
  <c r="AC92" i="2"/>
  <c r="AB93" i="2"/>
  <c r="AC93" i="2"/>
  <c r="AB94" i="2"/>
  <c r="AC94" i="2"/>
  <c r="AB95" i="2"/>
  <c r="AC95" i="2"/>
  <c r="AB96" i="2"/>
  <c r="AC96" i="2"/>
  <c r="AB97" i="2"/>
  <c r="AC97" i="2"/>
  <c r="AB98" i="2"/>
  <c r="AC98" i="2"/>
  <c r="AC99" i="2"/>
  <c r="AB100" i="2"/>
  <c r="AC100" i="2"/>
  <c r="AB101" i="2"/>
  <c r="AC101" i="2"/>
  <c r="AB102" i="2"/>
  <c r="AC102" i="2"/>
  <c r="AB103" i="2"/>
  <c r="AC103" i="2"/>
  <c r="AB104" i="2"/>
  <c r="AC104" i="2"/>
  <c r="AB105" i="2"/>
  <c r="AC105" i="2"/>
  <c r="AB106" i="2"/>
  <c r="AC106" i="2"/>
  <c r="AB107" i="2"/>
  <c r="AC107" i="2"/>
  <c r="AB108" i="2"/>
  <c r="AC108" i="2"/>
  <c r="AB109" i="2"/>
  <c r="AC109" i="2"/>
  <c r="AB110" i="2"/>
  <c r="AC110" i="2"/>
  <c r="AB111" i="2"/>
  <c r="AC111" i="2"/>
  <c r="AB112" i="2"/>
  <c r="AC112" i="2"/>
  <c r="AC113" i="2"/>
  <c r="AB114" i="2"/>
  <c r="AC114" i="2"/>
  <c r="AB115" i="2"/>
  <c r="AC115" i="2"/>
  <c r="AB116" i="2"/>
  <c r="AC116" i="2"/>
  <c r="AB117" i="2"/>
  <c r="AC117" i="2"/>
  <c r="AB118" i="2"/>
  <c r="AC118" i="2"/>
  <c r="AB119" i="2"/>
  <c r="AC119" i="2"/>
  <c r="AB120" i="2"/>
  <c r="AC120" i="2"/>
  <c r="AB121" i="2"/>
  <c r="AC121" i="2"/>
  <c r="AB122" i="2"/>
  <c r="AC122" i="2"/>
  <c r="AB123" i="2"/>
  <c r="AC123" i="2"/>
  <c r="AB124" i="2"/>
  <c r="AC124" i="2"/>
  <c r="AB125" i="2"/>
  <c r="AC125" i="2"/>
  <c r="AB126" i="2"/>
  <c r="AC126" i="2"/>
  <c r="AB127" i="2"/>
  <c r="AC127" i="2"/>
  <c r="AB128" i="2"/>
  <c r="AC128" i="2"/>
  <c r="AB129" i="2"/>
  <c r="AC129" i="2"/>
  <c r="AB130" i="2"/>
  <c r="AC130" i="2"/>
  <c r="AB131" i="2"/>
  <c r="AC131" i="2"/>
  <c r="AB132" i="2"/>
  <c r="AC132" i="2"/>
  <c r="AB133" i="2"/>
  <c r="AC133" i="2"/>
  <c r="AB134" i="2"/>
  <c r="AC134" i="2"/>
  <c r="AB135" i="2"/>
  <c r="AC135" i="2"/>
  <c r="AB136" i="2"/>
  <c r="AC136" i="2"/>
  <c r="AB137" i="2"/>
  <c r="AC137" i="2"/>
  <c r="AB138" i="2"/>
  <c r="AC138" i="2"/>
  <c r="AB139" i="2"/>
  <c r="AC139" i="2"/>
  <c r="AB140" i="2"/>
  <c r="AC140" i="2"/>
  <c r="AB141" i="2"/>
  <c r="AC141" i="2"/>
  <c r="AC8" i="2"/>
  <c r="AB8" i="2"/>
</calcChain>
</file>

<file path=xl/sharedStrings.xml><?xml version="1.0" encoding="utf-8"?>
<sst xmlns="http://schemas.openxmlformats.org/spreadsheetml/2006/main" count="298" uniqueCount="276">
  <si>
    <t>Наименование показателя</t>
  </si>
  <si>
    <t>Ц.ст.</t>
  </si>
  <si>
    <t/>
  </si>
  <si>
    <t xml:space="preserve">    Муниципальная программа «Повышение эффективности управления муниципальными финансами в городском округе «Александровск-Сахалинский район»</t>
  </si>
  <si>
    <t>0100000000</t>
  </si>
  <si>
    <t xml:space="preserve">        Развитие инициативного бюджетирования в городском округе "Александровск-Сахалинский район"</t>
  </si>
  <si>
    <t>0100300000</t>
  </si>
  <si>
    <t xml:space="preserve">        Обеспечение деятельности и выполнение функций финансового управления городского округа "Александровск-Сахалинский район"</t>
  </si>
  <si>
    <t>0100400000</t>
  </si>
  <si>
    <t xml:space="preserve">        Развитие инициативных проектов на территории городского округа «Александровск-Сахалинский район», поддержанных органом местного самоуправления</t>
  </si>
  <si>
    <t>0100500000</t>
  </si>
  <si>
    <t xml:space="preserve">    Муниципальная программа «Стимулирование экономической активности в городском округе "Александровск-Сахалинский район"</t>
  </si>
  <si>
    <t>0200000000</t>
  </si>
  <si>
    <t xml:space="preserve">      Подпрограмма "Развитие малого и среднего предпринимательства в городском округе  «Александровск-Сахалинский район»</t>
  </si>
  <si>
    <t>0220000000</t>
  </si>
  <si>
    <t xml:space="preserve">        Финансовая и имущественная поддержка субъектов малого и среднего предпринимательства</t>
  </si>
  <si>
    <t>0220300000</t>
  </si>
  <si>
    <t xml:space="preserve">      Подпрограмма "Развитие сельского хозяйства на территории городского округа «Александровск-Сахалинский район»</t>
  </si>
  <si>
    <t>0230000000</t>
  </si>
  <si>
    <t xml:space="preserve">        Развитие растениеводства</t>
  </si>
  <si>
    <t>0230100000</t>
  </si>
  <si>
    <t xml:space="preserve">        Развитие животноводства</t>
  </si>
  <si>
    <t>0230200000</t>
  </si>
  <si>
    <t xml:space="preserve">        Техническая и технологическая модернизация и сельского хозяйства</t>
  </si>
  <si>
    <t>0230400000</t>
  </si>
  <si>
    <t xml:space="preserve">        Регулирование рынка сельскохозяйственной продукции, сырья и продовольствия</t>
  </si>
  <si>
    <t>0230500000</t>
  </si>
  <si>
    <t xml:space="preserve">      Подпрограмма "Устойчивое развитие сельских территорий городского округа «Александровск-Сахалинский район»</t>
  </si>
  <si>
    <t>0240000000</t>
  </si>
  <si>
    <t xml:space="preserve">        Формирование современного облика сельских территорий</t>
  </si>
  <si>
    <t>0240500000</t>
  </si>
  <si>
    <t xml:space="preserve">    Муниципальная программа «Развитие транспортной инфраструктуры и дорожного хозяйства в городском округе "Александровск-Сахалинский район"</t>
  </si>
  <si>
    <t>0400000000</t>
  </si>
  <si>
    <t xml:space="preserve">        Мероприятия в области автомобильного транспорта</t>
  </si>
  <si>
    <t>0400100000</t>
  </si>
  <si>
    <t xml:space="preserve">        Муниципальный дорожный фонд</t>
  </si>
  <si>
    <t>0400200000</t>
  </si>
  <si>
    <t xml:space="preserve">        Создание газозаправочной инфраструктуры и приобретение (переоборудование) транспорта и техники, использующих природный газ в качестве моторного топлива</t>
  </si>
  <si>
    <t>0400300000</t>
  </si>
  <si>
    <t xml:space="preserve">    Муниципальная программа «Обеспечение населения городского округа «Александровск-Сахалинский район» качественными услугами жилищно-коммунального хозяйства»</t>
  </si>
  <si>
    <t>0500000000</t>
  </si>
  <si>
    <t xml:space="preserve">      Подпрограмма «Капитальный ремонт жилищного фонда и внутридомовых инженерных систем жилого фонда»</t>
  </si>
  <si>
    <t>0510000000</t>
  </si>
  <si>
    <t xml:space="preserve">        Капитальный ремонт многоквартирных домов</t>
  </si>
  <si>
    <t>0510100000</t>
  </si>
  <si>
    <t xml:space="preserve">        Фонд капитального ремонта многоквартирных домов Сахалинской области</t>
  </si>
  <si>
    <t>0510200000</t>
  </si>
  <si>
    <t xml:space="preserve">        Мероприятия по созданию условий для управления многоквартирными домами</t>
  </si>
  <si>
    <t>0510300000</t>
  </si>
  <si>
    <t xml:space="preserve">      Подпрограмма "Благоустройство территории населенных пунктов городского округа "Александровск-Сахалинский район"</t>
  </si>
  <si>
    <t>0520000000</t>
  </si>
  <si>
    <t xml:space="preserve">        Уличное освещение</t>
  </si>
  <si>
    <t>0520100000</t>
  </si>
  <si>
    <t xml:space="preserve">        Организация и содержание мест захоронения</t>
  </si>
  <si>
    <t>0520200000</t>
  </si>
  <si>
    <t xml:space="preserve">        Мероприятия по благоустройству</t>
  </si>
  <si>
    <t>0520300000</t>
  </si>
  <si>
    <t xml:space="preserve">        Проведение акарицидной обработки территории городского округа "Александровск-Сахалинский район"</t>
  </si>
  <si>
    <t>0520400000</t>
  </si>
  <si>
    <t xml:space="preserve">      Подпрограмма "Развитие жилищно-коммунального комплекса" городского округа "Александровск-Сахалинский район"</t>
  </si>
  <si>
    <t>0530000000</t>
  </si>
  <si>
    <t xml:space="preserve">        Обеспечение безаварийной работы жилищно-коммунального комплекса</t>
  </si>
  <si>
    <t>0530200000</t>
  </si>
  <si>
    <t xml:space="preserve">        Возмещение затрат и (или) недополученных доходов предприятий ЖКХ</t>
  </si>
  <si>
    <t>0530300000</t>
  </si>
  <si>
    <t xml:space="preserve">        Организация деятельности в сфере обращения с твердыми коммунальными отходами</t>
  </si>
  <si>
    <t>0530600000</t>
  </si>
  <si>
    <t xml:space="preserve">        Оказание мер поддержки потребителям при газификации жилого фонда</t>
  </si>
  <si>
    <t>0530700000</t>
  </si>
  <si>
    <t xml:space="preserve">      Подпрограмма "Чистая вода"</t>
  </si>
  <si>
    <t>0550000000</t>
  </si>
  <si>
    <t xml:space="preserve">        Улучшение водоснабжения в ГО "Александровск-Сахалинский район"</t>
  </si>
  <si>
    <t>0550100000</t>
  </si>
  <si>
    <t xml:space="preserve">    Муниципальная программа «Обеспечение населения городского округа "Александровск-Сахалинский район" качественным жильем»</t>
  </si>
  <si>
    <t>0600000000</t>
  </si>
  <si>
    <t xml:space="preserve">      Подпрограмма "Развитие системы градостроительного планирования в городском округе "Александровск-Сахалинский район"</t>
  </si>
  <si>
    <t>0610000000</t>
  </si>
  <si>
    <t xml:space="preserve">        Мероприятия градостроительного планирования</t>
  </si>
  <si>
    <t>0610100000</t>
  </si>
  <si>
    <t xml:space="preserve">      Подпрограмма "Переселение граждан, проживающих на территории ГО «Александровск-Сахалинский район», из ветхого и аварийного жилищного фонда"</t>
  </si>
  <si>
    <t>0650000000</t>
  </si>
  <si>
    <t xml:space="preserve">        Ликвидация аварийного и непригодного для проживания жилищного фонда, неиспользуемых и бесхозных объектов производственного и непроизводственного назначения</t>
  </si>
  <si>
    <t>0650100000</t>
  </si>
  <si>
    <t xml:space="preserve">        Расселение многоквартирных домов, признанных в установленном законодательством порядке аварийными</t>
  </si>
  <si>
    <t>0650300000</t>
  </si>
  <si>
    <t xml:space="preserve">        Национальный проект "Жилье и городская среда". Федеральный проект "Обеспечение устойчивого сокращения непригодного для проживания жилищного фонда"</t>
  </si>
  <si>
    <t>065F300000</t>
  </si>
  <si>
    <t xml:space="preserve">    Муниципальная программа «Развитие образования в городском округе «Александровск-Сахалинский район»</t>
  </si>
  <si>
    <t>0700000000</t>
  </si>
  <si>
    <t xml:space="preserve">      Подпрограмма "Повышение качества и доступности дошкольного образования"</t>
  </si>
  <si>
    <t>0710000000</t>
  </si>
  <si>
    <t xml:space="preserve">        Реализация муниципального задания дошкольного образования</t>
  </si>
  <si>
    <t>0710100000</t>
  </si>
  <si>
    <t xml:space="preserve">        Повышение уровня комфортности и безопасности реализации образовательного процесса в соответствии с современными требованиями в учреждениях дошкольного образования</t>
  </si>
  <si>
    <t>0710200000</t>
  </si>
  <si>
    <t xml:space="preserve">        Релиализация мероприятий по присмотру и уходу за детьми в учреждениях дошкольного образования</t>
  </si>
  <si>
    <t>0710300000</t>
  </si>
  <si>
    <t xml:space="preserve">      Подпрограмма "Повышение доступности и качества общего образования, в том числе в сельской местности"</t>
  </si>
  <si>
    <t>0720000000</t>
  </si>
  <si>
    <t xml:space="preserve">        Реализация муниципального задания общеобразовательными учреждениями</t>
  </si>
  <si>
    <t>0720100000</t>
  </si>
  <si>
    <t xml:space="preserve">        Обеспечение реализации прав на получение общего образования</t>
  </si>
  <si>
    <t>0720200000</t>
  </si>
  <si>
    <t xml:space="preserve">        Повышение уровня комфортности и безопасности реализации образовательного процесса в соответствии с современными требованиями в общеобразовательных учреждениях</t>
  </si>
  <si>
    <t>0720300000</t>
  </si>
  <si>
    <t xml:space="preserve">        Организация питания обучающихся в общеобразовательных учреждениях</t>
  </si>
  <si>
    <t>0720400000</t>
  </si>
  <si>
    <t xml:space="preserve">        Реализация мероприятий по присмотру и уходу за детьми в общеобразовательных учреждениях</t>
  </si>
  <si>
    <t>0720500000</t>
  </si>
  <si>
    <t xml:space="preserve">        Национальный проект "Образование". Федеральный проект "Патриотическое воспитание граждан Российской Федерации"</t>
  </si>
  <si>
    <t>072EВ00000</t>
  </si>
  <si>
    <t xml:space="preserve">      Подпрограмма "Развитие системы воспитания, дополнительного образования и социальной защиты детей"</t>
  </si>
  <si>
    <t>0730000000</t>
  </si>
  <si>
    <t xml:space="preserve">        Реализация муниципального задания учреждения дополнительного образования</t>
  </si>
  <si>
    <t>0730100000</t>
  </si>
  <si>
    <t xml:space="preserve">        Повышение уровня комфортности и безопасности реализации образовательного процесса в соответствии с современными требованиями в учрежденмиях дополнительного образования</t>
  </si>
  <si>
    <t>0730200000</t>
  </si>
  <si>
    <t xml:space="preserve">        Выявление и поддержка одаренных детей</t>
  </si>
  <si>
    <t>0730300000</t>
  </si>
  <si>
    <t xml:space="preserve">        Организация летнего отдыха</t>
  </si>
  <si>
    <t>0730400000</t>
  </si>
  <si>
    <t xml:space="preserve">        Реализация социальных прав и гарантий детей-сирот и детей, оставшихся без попечения родителей</t>
  </si>
  <si>
    <t>0730500000</t>
  </si>
  <si>
    <t xml:space="preserve">      Подпрограмма "Развитие кадрового потенциала"</t>
  </si>
  <si>
    <t>0740000000</t>
  </si>
  <si>
    <t xml:space="preserve">        Предоставление социальных гарантий, компенсационных и ежемесечных денежных выплат работникам образования</t>
  </si>
  <si>
    <t>0740100000</t>
  </si>
  <si>
    <t xml:space="preserve">        Подготовка и переподготовка кадров работников учреждений образования</t>
  </si>
  <si>
    <t>0740200000</t>
  </si>
  <si>
    <t xml:space="preserve">        Обеспечение деятельности и выполнение функций Управления социальной политики ГО "Александровск-Сахалинский район"</t>
  </si>
  <si>
    <t>0740300000</t>
  </si>
  <si>
    <t xml:space="preserve">        Обеспечение деятельности и выполнение функций муниципального казенного учреждения «Центр обеспечения функционирования образования городского округа «Александровск-Сахалинский район»</t>
  </si>
  <si>
    <t>0740400000</t>
  </si>
  <si>
    <t xml:space="preserve">      Подпрограмма "Строительство, реконструкция и капитальный ремонт объектов муниципальной собственности"</t>
  </si>
  <si>
    <t>0750000000</t>
  </si>
  <si>
    <t xml:space="preserve">        Строительство, реконструкция и капитальный ремонт зданий дошкольных образовательных учреждений муниципальной собственности</t>
  </si>
  <si>
    <t>0750100000</t>
  </si>
  <si>
    <t xml:space="preserve">        Строительство, реконструкция и капитальный ремонт объектов общего образования муниципальной собственности</t>
  </si>
  <si>
    <t>0750200000</t>
  </si>
  <si>
    <t xml:space="preserve">    Муниципальная программа «Развитие культуры на территории городского округа "Александровск-Сахалинский район"</t>
  </si>
  <si>
    <t>0800000000</t>
  </si>
  <si>
    <t xml:space="preserve">        Реализация муниципального задания</t>
  </si>
  <si>
    <t>0800100000</t>
  </si>
  <si>
    <t xml:space="preserve">        Развитие культуры в селе</t>
  </si>
  <si>
    <t>0800200000</t>
  </si>
  <si>
    <t xml:space="preserve">        Развитие культуры в г.Александровск-Сахалинский</t>
  </si>
  <si>
    <t>0800300000</t>
  </si>
  <si>
    <t xml:space="preserve">        Проведение социально-значимых мероприятий</t>
  </si>
  <si>
    <t>0800500000</t>
  </si>
  <si>
    <t xml:space="preserve">        Поддержка и развитие кадрового потенциала в сфере культуры</t>
  </si>
  <si>
    <t>0800600000</t>
  </si>
  <si>
    <t xml:space="preserve">    Муниципальная программа «Развитие физической культуры, спорта и молодежной политики в городском округе "Александровск-Сахалинский район"</t>
  </si>
  <si>
    <t>0900000000</t>
  </si>
  <si>
    <t xml:space="preserve">      Подпрограмма "Развитие молодежной политики в Александровск - Сахалинском районе"</t>
  </si>
  <si>
    <t>0910000000</t>
  </si>
  <si>
    <t xml:space="preserve">        Государственная поддержка в сфере молодежной политики</t>
  </si>
  <si>
    <t>0910100000</t>
  </si>
  <si>
    <t xml:space="preserve">        Поддержка добровольческих инициатив</t>
  </si>
  <si>
    <t>0910200000</t>
  </si>
  <si>
    <t xml:space="preserve">        Совершенствование системы патриотического воспитания и допризывной подготовки молодежи</t>
  </si>
  <si>
    <t>0910300000</t>
  </si>
  <si>
    <t xml:space="preserve">      Подпрограмма "Развитие физической культуры и спорта в Александровск-Сахалинском районе"</t>
  </si>
  <si>
    <t>0920000000</t>
  </si>
  <si>
    <t xml:space="preserve">        Физическое воспитание и развитие спорта среди детей, подростков, молодежи и взрослого населения района</t>
  </si>
  <si>
    <t>0920200000</t>
  </si>
  <si>
    <t xml:space="preserve">        Укрепление материально-технической базы физической культуры  и спорта района</t>
  </si>
  <si>
    <t>0920300000</t>
  </si>
  <si>
    <t xml:space="preserve">        Строительство, реконструкция и капитальный ремонт объектов физической культуры и спорта</t>
  </si>
  <si>
    <t>0920400000</t>
  </si>
  <si>
    <t xml:space="preserve">      Подпрограмма "Развитие туризма в городском округе "Александровск-Сахалинский район"</t>
  </si>
  <si>
    <t>0930000000</t>
  </si>
  <si>
    <t xml:space="preserve">        Формирование туристско-рекреационного кластера «Пост Александровский»</t>
  </si>
  <si>
    <t>0930100000</t>
  </si>
  <si>
    <t xml:space="preserve">    Муниципальная программа "Устойчивое развитие коренных малочисленных народов Севера, проживающих на территории ГО «Александровск-Сахалинский район»</t>
  </si>
  <si>
    <t>1100000000</t>
  </si>
  <si>
    <t xml:space="preserve">        Развитие и модернизация традиционной хозяйственной деятельности коренных народов Севера</t>
  </si>
  <si>
    <t>1100100000</t>
  </si>
  <si>
    <t xml:space="preserve">        Развитие и модернизация инфраструктуры в местах традиционного проживания коренных народов Севера</t>
  </si>
  <si>
    <t>1100200000</t>
  </si>
  <si>
    <t xml:space="preserve">        Развитие в сферах образования и культуры, в том числе проведение этнокультурных мероприятий</t>
  </si>
  <si>
    <t>1100300000</t>
  </si>
  <si>
    <t xml:space="preserve">    Муниципальная программа Формирование современной городской среды в городском округе "Александровск-Сахалинский район"</t>
  </si>
  <si>
    <t>1200000000</t>
  </si>
  <si>
    <t xml:space="preserve">        Капитальный ремонт, ремонт дворовых территорий многоквартирных домов, проездов к дворовым территориям многоквартирных домов населенных пунктов</t>
  </si>
  <si>
    <t>1200100000</t>
  </si>
  <si>
    <t xml:space="preserve">        Мероприятия по благоустройству территорий городского округа "Александровск-Сахалинский район"</t>
  </si>
  <si>
    <t>1200200000</t>
  </si>
  <si>
    <t xml:space="preserve">        Национальный проект "Жилье и городская среда". Федеральный проект "Формирование комфортной городской среды"</t>
  </si>
  <si>
    <t>120F200000</t>
  </si>
  <si>
    <t xml:space="preserve">    Муниципальная программа «Повышение эффективности управления муниципальным имуществом в городском округе "Александровск-Сахалинский район"»</t>
  </si>
  <si>
    <t>1300000000</t>
  </si>
  <si>
    <t xml:space="preserve">        Мероприятия по землеустройству и землепользованию</t>
  </si>
  <si>
    <t>1300100000</t>
  </si>
  <si>
    <t xml:space="preserve">        Организация управления муниципальным имуществом</t>
  </si>
  <si>
    <t>1300200000</t>
  </si>
  <si>
    <t xml:space="preserve">        Проведение капитального (текущего) ремонта объектов движимого и недвижимого имущества (за исключением объектов ЖКХ и жилищного фонда)</t>
  </si>
  <si>
    <t>1300300000</t>
  </si>
  <si>
    <t xml:space="preserve">        Обеспечение деятельности и выполнения функций комитета по управлению муниципальной собственностью городского округа "Александровск-Сахалинский район"</t>
  </si>
  <si>
    <t>1300400000</t>
  </si>
  <si>
    <t xml:space="preserve">    Муниципальная программа «Совершенствование муниципального управления в городском округе "Александровск-Сахалинский район"»</t>
  </si>
  <si>
    <t>1400000000</t>
  </si>
  <si>
    <t xml:space="preserve">      Подпрограмма «Муниципальное управление в городском округе «Александровск-Сахалинский район»</t>
  </si>
  <si>
    <t>1410000000</t>
  </si>
  <si>
    <t xml:space="preserve">        Реализация полномочий муниципального управления</t>
  </si>
  <si>
    <t>1410100000</t>
  </si>
  <si>
    <t xml:space="preserve">        Осуществление органами местного самоуправления дополнительных мер социальной поддержки и социальной помощи для отдельных категорий граждан, в соответствии с п.5 ст.20 Федерального Закона РФ №131-ФЗ от 06.10.2003 «Об общих принципах организацииместного самоуправления в Российской Федерации»</t>
  </si>
  <si>
    <t>1410200000</t>
  </si>
  <si>
    <t xml:space="preserve">      Подпрограмма «Развитие информатизации для повышения качества муниципального управления»</t>
  </si>
  <si>
    <t>1420000000</t>
  </si>
  <si>
    <t xml:space="preserve">        Информатизация муниципального управления</t>
  </si>
  <si>
    <t>1420100000</t>
  </si>
  <si>
    <t xml:space="preserve">      Подпрограмма «Доступная среда»</t>
  </si>
  <si>
    <t>1440000000</t>
  </si>
  <si>
    <t xml:space="preserve">        Адаптация муниципальных учреждений для доступа инвалидов и маломобильных групп населения</t>
  </si>
  <si>
    <t>1440100000</t>
  </si>
  <si>
    <t xml:space="preserve">        Организация проезда специализированным транспортом инвалидов, в том числе инвалидов из числа детей в возрасте до 18 лет, имеющим ограниченные возможности к передвижению</t>
  </si>
  <si>
    <t>1440300000</t>
  </si>
  <si>
    <t xml:space="preserve">    Муниципальная программа «Защита населения и территории городского округа "Александровск-Сахалинский район" от чрезвычайных ситуаций природного и техногенного характера, обеспечение пожарной безопасности и безопасности людей на водных объектах»</t>
  </si>
  <si>
    <t>1500000000</t>
  </si>
  <si>
    <t xml:space="preserve">        Проведение мероприятий в области гражданской обороны для предупреждения и ликвидации чрезвычайных ситуаций</t>
  </si>
  <si>
    <t>1500100000</t>
  </si>
  <si>
    <t xml:space="preserve">        Осуществление мер по пожарной безопасности</t>
  </si>
  <si>
    <t>1500200000</t>
  </si>
  <si>
    <t xml:space="preserve">        Совершенствование и обеспечение готовности ЕДДС городского округа</t>
  </si>
  <si>
    <t>1500400000</t>
  </si>
  <si>
    <t xml:space="preserve">    Муниципальная программа «Обеспечение общественного порядка, противодействие преступности и незаконному обороту наркотиков в городском округе "Александровск-Сахалинский район"»</t>
  </si>
  <si>
    <t>1600000000</t>
  </si>
  <si>
    <t xml:space="preserve">        Профилактика правонарушений среди несовершеннолетних и молодёжи</t>
  </si>
  <si>
    <t>1600100000</t>
  </si>
  <si>
    <t xml:space="preserve">        Профилактика дорожно-транспортных происшествий, травматизма и гибели людей</t>
  </si>
  <si>
    <t>1600200000</t>
  </si>
  <si>
    <t xml:space="preserve">        Профилактика незаконного оборота и потребления наркотиков, алкоголизма и наркомании</t>
  </si>
  <si>
    <t>1600300000</t>
  </si>
  <si>
    <t xml:space="preserve">        Профилактика правонарушений в общественных местах и на улицах, борьба с терроризмом, профилактика экстремизма</t>
  </si>
  <si>
    <t>1600400000</t>
  </si>
  <si>
    <t xml:space="preserve">        Повышение эффективности мер социальной профилактики и вовлечение общественности в работу по предупреждению правонарушений</t>
  </si>
  <si>
    <t>1600500000</t>
  </si>
  <si>
    <t xml:space="preserve">    Муниципальная программа "Укрепление общественного здоровья населения в городском округе «Александровск- Сахалинский район»"</t>
  </si>
  <si>
    <t>1700000000</t>
  </si>
  <si>
    <t xml:space="preserve">        Повышение информированности населения в вопросах профилактики хронических неинфекционных заболеваний и формирования у них навыков здорового образа жизни</t>
  </si>
  <si>
    <t>1700100000</t>
  </si>
  <si>
    <t xml:space="preserve">    Непрограммные расходы на обеспечение деятельности органов местного самоуправления</t>
  </si>
  <si>
    <t>5500000000</t>
  </si>
  <si>
    <t xml:space="preserve">      Мэр городского округа</t>
  </si>
  <si>
    <t>5510000000</t>
  </si>
  <si>
    <t xml:space="preserve">      Исполнительные органы местного самоуправления</t>
  </si>
  <si>
    <t>5520000000</t>
  </si>
  <si>
    <t xml:space="preserve">      Представительные (законодательные) органы</t>
  </si>
  <si>
    <t>5530000000</t>
  </si>
  <si>
    <t xml:space="preserve">        Председатель Собрания городского округа</t>
  </si>
  <si>
    <t>5530100000</t>
  </si>
  <si>
    <t xml:space="preserve">        Обеспечение деятельности аппарата Собрания городского округа</t>
  </si>
  <si>
    <t>5530300000</t>
  </si>
  <si>
    <t xml:space="preserve">      Контрольно-счетная палата городского округа</t>
  </si>
  <si>
    <t>5540000000</t>
  </si>
  <si>
    <t xml:space="preserve">        Председатель контрольно-счетной палаты</t>
  </si>
  <si>
    <t>5540100000</t>
  </si>
  <si>
    <t xml:space="preserve">        Обеспечение деятельности аппарата контрольно-счетной палаты</t>
  </si>
  <si>
    <t>5540200000</t>
  </si>
  <si>
    <t xml:space="preserve">    Прочие непрограммные расходы</t>
  </si>
  <si>
    <t>5600000000</t>
  </si>
  <si>
    <t xml:space="preserve">      Переподготовка и повышение квалификации кадров</t>
  </si>
  <si>
    <t>5610000000</t>
  </si>
  <si>
    <t xml:space="preserve">      Обеспечение деятельности казенных учреждений, за исключением учреждений общего образования</t>
  </si>
  <si>
    <t>5620000000</t>
  </si>
  <si>
    <t xml:space="preserve">      Осуществление органами местного самоуправления переданных государственных полномочий</t>
  </si>
  <si>
    <t>5630000000</t>
  </si>
  <si>
    <t xml:space="preserve">      Резервный фонд администрации городского округа "Александровск-Сахалинский район"</t>
  </si>
  <si>
    <t>5640000000</t>
  </si>
  <si>
    <t>ВСЕГО РАСХОДОВ:</t>
  </si>
  <si>
    <t>% исполнения от первоначального плана</t>
  </si>
  <si>
    <t>% исполнения от уточненного плана</t>
  </si>
  <si>
    <t>Первоначальный план</t>
  </si>
  <si>
    <t>Уточненный план</t>
  </si>
  <si>
    <t>Исполнение</t>
  </si>
  <si>
    <t>Исполнение бюджета в разрезе программных и непрограммных мероприятий за 1 квартал 2024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</si>
</sst>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name val="Calibri"/>
      <family val="2"/>
      <scheme val="minor"/>
    </font>
    <font>
      <sz val="10"/>
      <color rgb="FF000000"/>
      <name val="Arial Cyr"/>
    </font>
    <font>
      <b/>
      <sz val="12"/>
      <color rgb="FF000000"/>
      <name val="Arial Cyr"/>
    </font>
    <font>
      <b/>
      <sz val="10"/>
      <color rgb="FF000000"/>
      <name val="Arial CYR"/>
    </font>
    <font>
      <sz val="11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1"/>
      <name val="Calibri"/>
      <family val="2"/>
      <scheme val="minor"/>
    </font>
    <font>
      <sz val="10"/>
      <color rgb="FF000000"/>
      <name val="Arial Cyr"/>
      <family val="2"/>
    </font>
    <font>
      <b/>
      <sz val="11"/>
      <name val="Calibri"/>
      <family val="2"/>
      <scheme val="minor"/>
    </font>
    <font>
      <sz val="12"/>
      <color rgb="FF000000"/>
      <name val="Arial Cyr"/>
    </font>
    <font>
      <b/>
      <sz val="12"/>
      <color rgb="FF000000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rgb="FFCCFFFF"/>
      </patternFill>
    </fill>
    <fill>
      <patternFill patternType="solid">
        <fgColor rgb="FFFFFFCC"/>
      </patternFill>
    </fill>
    <fill>
      <patternFill patternType="solid">
        <fgColor rgb="FFC0C0C0"/>
      </patternFill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7">
    <xf numFmtId="0" fontId="0" fillId="0" borderId="0"/>
    <xf numFmtId="0" fontId="1" fillId="0" borderId="1">
      <alignment wrapText="1"/>
    </xf>
    <xf numFmtId="0" fontId="1" fillId="0" borderId="1"/>
    <xf numFmtId="0" fontId="2" fillId="0" borderId="1">
      <alignment horizontal="center" wrapText="1"/>
    </xf>
    <xf numFmtId="0" fontId="2" fillId="0" borderId="1">
      <alignment horizontal="center"/>
    </xf>
    <xf numFmtId="0" fontId="1" fillId="0" borderId="1">
      <alignment horizontal="right"/>
    </xf>
    <xf numFmtId="0" fontId="1" fillId="0" borderId="2">
      <alignment horizontal="center" vertical="center" wrapText="1"/>
    </xf>
    <xf numFmtId="0" fontId="3" fillId="0" borderId="2">
      <alignment vertical="top" wrapText="1"/>
    </xf>
    <xf numFmtId="1" fontId="1" fillId="0" borderId="2">
      <alignment horizontal="center" vertical="top" shrinkToFit="1"/>
    </xf>
    <xf numFmtId="4" fontId="3" fillId="2" borderId="2">
      <alignment horizontal="right" vertical="top" shrinkToFit="1"/>
    </xf>
    <xf numFmtId="10" fontId="3" fillId="2" borderId="2">
      <alignment horizontal="right" vertical="top" shrinkToFit="1"/>
    </xf>
    <xf numFmtId="0" fontId="3" fillId="0" borderId="2">
      <alignment horizontal="left"/>
    </xf>
    <xf numFmtId="4" fontId="3" fillId="3" borderId="2">
      <alignment horizontal="right" vertical="top" shrinkToFit="1"/>
    </xf>
    <xf numFmtId="10" fontId="3" fillId="3" borderId="2">
      <alignment horizontal="right" vertical="top" shrinkToFit="1"/>
    </xf>
    <xf numFmtId="0" fontId="1" fillId="0" borderId="1">
      <alignment horizontal="left" wrapText="1"/>
    </xf>
    <xf numFmtId="0" fontId="6" fillId="0" borderId="0"/>
    <xf numFmtId="0" fontId="6" fillId="0" borderId="0"/>
    <xf numFmtId="0" fontId="6" fillId="0" borderId="0"/>
    <xf numFmtId="0" fontId="4" fillId="0" borderId="1"/>
    <xf numFmtId="0" fontId="4" fillId="0" borderId="1"/>
    <xf numFmtId="0" fontId="5" fillId="4" borderId="1"/>
    <xf numFmtId="1" fontId="1" fillId="0" borderId="2">
      <alignment horizontal="left" vertical="top" wrapText="1" indent="2"/>
    </xf>
    <xf numFmtId="4" fontId="1" fillId="0" borderId="2">
      <alignment horizontal="right" vertical="top" shrinkToFit="1"/>
    </xf>
    <xf numFmtId="10" fontId="1" fillId="0" borderId="2">
      <alignment horizontal="right" vertical="top" shrinkToFit="1"/>
    </xf>
    <xf numFmtId="0" fontId="1" fillId="0" borderId="1">
      <alignment vertical="top"/>
    </xf>
    <xf numFmtId="0" fontId="1" fillId="0" borderId="2">
      <alignment horizontal="center" vertical="center" wrapText="1"/>
    </xf>
    <xf numFmtId="0" fontId="1" fillId="0" borderId="2">
      <alignment horizontal="center" vertical="center" wrapText="1"/>
    </xf>
  </cellStyleXfs>
  <cellXfs count="49">
    <xf numFmtId="0" fontId="0" fillId="0" borderId="0" xfId="0"/>
    <xf numFmtId="0" fontId="1" fillId="0" borderId="1" xfId="2" applyNumberFormat="1" applyFont="1" applyFill="1" applyProtection="1"/>
    <xf numFmtId="0" fontId="0" fillId="0" borderId="0" xfId="0" applyFont="1" applyFill="1" applyProtection="1">
      <protection locked="0"/>
    </xf>
    <xf numFmtId="0" fontId="1" fillId="0" borderId="1" xfId="1" applyNumberFormat="1" applyFont="1" applyFill="1" applyProtection="1">
      <alignment wrapText="1"/>
    </xf>
    <xf numFmtId="0" fontId="9" fillId="0" borderId="1" xfId="4" applyNumberFormat="1" applyFont="1" applyFill="1" applyProtection="1">
      <alignment horizontal="center"/>
    </xf>
    <xf numFmtId="0" fontId="1" fillId="0" borderId="2" xfId="6" applyNumberFormat="1" applyFont="1" applyFill="1" applyProtection="1">
      <alignment horizontal="center" vertical="center" wrapText="1"/>
    </xf>
    <xf numFmtId="0" fontId="1" fillId="0" borderId="2" xfId="7" applyNumberFormat="1" applyFont="1" applyFill="1" applyProtection="1">
      <alignment vertical="top" wrapText="1"/>
    </xf>
    <xf numFmtId="1" fontId="1" fillId="0" borderId="2" xfId="8" applyNumberFormat="1" applyFont="1" applyFill="1" applyProtection="1">
      <alignment horizontal="center" vertical="top" shrinkToFit="1"/>
    </xf>
    <xf numFmtId="4" fontId="1" fillId="0" borderId="2" xfId="9" applyNumberFormat="1" applyFont="1" applyFill="1" applyProtection="1">
      <alignment horizontal="right" vertical="top" shrinkToFit="1"/>
    </xf>
    <xf numFmtId="10" fontId="1" fillId="0" borderId="2" xfId="10" applyNumberFormat="1" applyFont="1" applyFill="1" applyProtection="1">
      <alignment horizontal="right" vertical="top" shrinkToFit="1"/>
    </xf>
    <xf numFmtId="0" fontId="1" fillId="0" borderId="1" xfId="14" applyNumberFormat="1" applyFont="1" applyFill="1" applyProtection="1">
      <alignment horizontal="left" wrapText="1"/>
    </xf>
    <xf numFmtId="2" fontId="1" fillId="0" borderId="1" xfId="2" applyNumberFormat="1" applyFont="1" applyFill="1" applyProtection="1"/>
    <xf numFmtId="2" fontId="9" fillId="0" borderId="1" xfId="4" applyNumberFormat="1" applyFont="1" applyFill="1" applyProtection="1">
      <alignment horizontal="center"/>
    </xf>
    <xf numFmtId="2" fontId="1" fillId="0" borderId="1" xfId="14" applyNumberFormat="1" applyFont="1" applyFill="1" applyProtection="1">
      <alignment horizontal="left" wrapText="1"/>
    </xf>
    <xf numFmtId="2" fontId="0" fillId="0" borderId="0" xfId="0" applyNumberFormat="1" applyFont="1" applyFill="1" applyProtection="1">
      <protection locked="0"/>
    </xf>
    <xf numFmtId="2" fontId="1" fillId="0" borderId="2" xfId="9" applyNumberFormat="1" applyFont="1" applyFill="1" applyAlignment="1" applyProtection="1">
      <alignment horizontal="center" vertical="top" shrinkToFit="1"/>
    </xf>
    <xf numFmtId="2" fontId="1" fillId="0" borderId="2" xfId="10" applyNumberFormat="1" applyFont="1" applyFill="1" applyAlignment="1" applyProtection="1">
      <alignment horizontal="center" vertical="top" shrinkToFit="1"/>
    </xf>
    <xf numFmtId="0" fontId="3" fillId="0" borderId="2" xfId="7" applyNumberFormat="1" applyFont="1" applyFill="1" applyProtection="1">
      <alignment vertical="top" wrapText="1"/>
    </xf>
    <xf numFmtId="1" fontId="3" fillId="0" borderId="2" xfId="8" applyNumberFormat="1" applyFont="1" applyFill="1" applyProtection="1">
      <alignment horizontal="center" vertical="top" shrinkToFit="1"/>
    </xf>
    <xf numFmtId="4" fontId="3" fillId="0" borderId="2" xfId="9" applyNumberFormat="1" applyFont="1" applyFill="1" applyProtection="1">
      <alignment horizontal="right" vertical="top" shrinkToFit="1"/>
    </xf>
    <xf numFmtId="10" fontId="3" fillId="0" borderId="2" xfId="10" applyNumberFormat="1" applyFont="1" applyFill="1" applyProtection="1">
      <alignment horizontal="right" vertical="top" shrinkToFit="1"/>
    </xf>
    <xf numFmtId="2" fontId="3" fillId="0" borderId="2" xfId="9" applyNumberFormat="1" applyFont="1" applyFill="1" applyAlignment="1" applyProtection="1">
      <alignment horizontal="center" vertical="top" shrinkToFit="1"/>
    </xf>
    <xf numFmtId="2" fontId="3" fillId="0" borderId="2" xfId="10" applyNumberFormat="1" applyFont="1" applyFill="1" applyAlignment="1" applyProtection="1">
      <alignment horizontal="center" vertical="top" shrinkToFit="1"/>
    </xf>
    <xf numFmtId="0" fontId="3" fillId="0" borderId="1" xfId="2" applyNumberFormat="1" applyFont="1" applyFill="1" applyProtection="1"/>
    <xf numFmtId="0" fontId="8" fillId="0" borderId="0" xfId="0" applyFont="1" applyFill="1" applyProtection="1">
      <protection locked="0"/>
    </xf>
    <xf numFmtId="4" fontId="3" fillId="0" borderId="2" xfId="12" applyNumberFormat="1" applyFont="1" applyFill="1" applyProtection="1">
      <alignment horizontal="right" vertical="top" shrinkToFit="1"/>
    </xf>
    <xf numFmtId="10" fontId="3" fillId="0" borderId="2" xfId="13" applyNumberFormat="1" applyFont="1" applyFill="1" applyProtection="1">
      <alignment horizontal="right" vertical="top" shrinkToFit="1"/>
    </xf>
    <xf numFmtId="0" fontId="1" fillId="0" borderId="1" xfId="1" applyNumberFormat="1" applyFont="1" applyFill="1" applyProtection="1">
      <alignment wrapText="1"/>
    </xf>
    <xf numFmtId="0" fontId="1" fillId="0" borderId="1" xfId="1" applyFont="1" applyFill="1">
      <alignment wrapText="1"/>
    </xf>
    <xf numFmtId="0" fontId="9" fillId="0" borderId="1" xfId="4" applyNumberFormat="1" applyFont="1" applyFill="1" applyProtection="1">
      <alignment horizontal="center"/>
    </xf>
    <xf numFmtId="0" fontId="9" fillId="0" borderId="1" xfId="4" applyFont="1" applyFill="1">
      <alignment horizontal="center"/>
    </xf>
    <xf numFmtId="0" fontId="1" fillId="0" borderId="1" xfId="5" applyNumberFormat="1" applyFont="1" applyFill="1" applyProtection="1">
      <alignment horizontal="right"/>
    </xf>
    <xf numFmtId="0" fontId="1" fillId="0" borderId="1" xfId="5" applyFont="1" applyFill="1">
      <alignment horizontal="right"/>
    </xf>
    <xf numFmtId="0" fontId="1" fillId="0" borderId="1" xfId="1" applyNumberFormat="1" applyFont="1" applyFill="1" applyAlignment="1" applyProtection="1">
      <alignment horizontal="right" wrapText="1"/>
    </xf>
    <xf numFmtId="0" fontId="10" fillId="0" borderId="1" xfId="3" applyNumberFormat="1" applyFont="1" applyFill="1" applyAlignment="1" applyProtection="1">
      <alignment horizontal="center" wrapText="1"/>
    </xf>
    <xf numFmtId="0" fontId="7" fillId="0" borderId="2" xfId="10" applyNumberFormat="1" applyFont="1" applyFill="1" applyAlignment="1" applyProtection="1">
      <alignment horizontal="center" vertical="center" wrapText="1"/>
    </xf>
    <xf numFmtId="10" fontId="7" fillId="0" borderId="2" xfId="10" applyFont="1" applyFill="1" applyAlignment="1">
      <alignment horizontal="center" vertical="center" wrapText="1"/>
    </xf>
    <xf numFmtId="0" fontId="7" fillId="0" borderId="2" xfId="26" applyNumberFormat="1" applyFont="1" applyFill="1" applyProtection="1">
      <alignment horizontal="center" vertical="center" wrapText="1"/>
    </xf>
    <xf numFmtId="0" fontId="7" fillId="0" borderId="2" xfId="26" applyFont="1" applyFill="1">
      <alignment horizontal="center" vertical="center" wrapText="1"/>
    </xf>
    <xf numFmtId="0" fontId="1" fillId="0" borderId="2" xfId="6" applyNumberFormat="1" applyFont="1" applyFill="1" applyProtection="1">
      <alignment horizontal="center" vertical="center" wrapText="1"/>
    </xf>
    <xf numFmtId="0" fontId="1" fillId="0" borderId="2" xfId="6" applyFont="1" applyFill="1">
      <alignment horizontal="center" vertical="center" wrapText="1"/>
    </xf>
    <xf numFmtId="2" fontId="7" fillId="0" borderId="2" xfId="25" applyNumberFormat="1" applyFont="1" applyFill="1" applyAlignment="1" applyProtection="1">
      <alignment horizontal="center" vertical="center" wrapText="1"/>
    </xf>
    <xf numFmtId="2" fontId="7" fillId="0" borderId="2" xfId="25" applyNumberFormat="1" applyFont="1" applyFill="1" applyAlignment="1">
      <alignment horizontal="center" vertical="center" wrapText="1"/>
    </xf>
    <xf numFmtId="0" fontId="3" fillId="0" borderId="2" xfId="11" applyNumberFormat="1" applyFont="1" applyFill="1" applyProtection="1">
      <alignment horizontal="left"/>
    </xf>
    <xf numFmtId="0" fontId="3" fillId="0" borderId="2" xfId="11" applyFont="1" applyFill="1">
      <alignment horizontal="left"/>
    </xf>
    <xf numFmtId="0" fontId="1" fillId="0" borderId="1" xfId="14" applyNumberFormat="1" applyFont="1" applyFill="1" applyProtection="1">
      <alignment horizontal="left" wrapText="1"/>
    </xf>
    <xf numFmtId="0" fontId="1" fillId="0" borderId="1" xfId="14" applyFont="1" applyFill="1">
      <alignment horizontal="left" wrapText="1"/>
    </xf>
    <xf numFmtId="0" fontId="7" fillId="0" borderId="2" xfId="25" applyNumberFormat="1" applyFont="1" applyFill="1" applyProtection="1">
      <alignment horizontal="center" vertical="center" wrapText="1"/>
    </xf>
    <xf numFmtId="0" fontId="7" fillId="0" borderId="2" xfId="25" applyFont="1" applyFill="1">
      <alignment horizontal="center" vertical="center" wrapText="1"/>
    </xf>
  </cellXfs>
  <cellStyles count="27">
    <cellStyle name="br" xfId="17"/>
    <cellStyle name="col" xfId="16"/>
    <cellStyle name="style0" xfId="18"/>
    <cellStyle name="td" xfId="19"/>
    <cellStyle name="tr" xfId="15"/>
    <cellStyle name="xl21" xfId="20"/>
    <cellStyle name="xl22" xfId="6"/>
    <cellStyle name="xl23" xfId="21"/>
    <cellStyle name="xl24" xfId="2"/>
    <cellStyle name="xl25" xfId="8"/>
    <cellStyle name="xl26" xfId="11"/>
    <cellStyle name="xl27" xfId="22"/>
    <cellStyle name="xl28" xfId="12"/>
    <cellStyle name="xl29" xfId="1"/>
    <cellStyle name="xl30" xfId="14"/>
    <cellStyle name="xl31" xfId="23"/>
    <cellStyle name="xl32" xfId="13"/>
    <cellStyle name="xl33" xfId="3"/>
    <cellStyle name="xl34" xfId="4"/>
    <cellStyle name="xl35" xfId="5"/>
    <cellStyle name="xl36" xfId="24"/>
    <cellStyle name="xl37" xfId="7"/>
    <cellStyle name="xl38" xfId="9"/>
    <cellStyle name="xl39" xfId="10"/>
    <cellStyle name="xl43" xfId="26"/>
    <cellStyle name="xl53" xfId="25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143"/>
  <sheetViews>
    <sheetView showGridLines="0" tabSelected="1" zoomScaleNormal="100" zoomScaleSheetLayoutView="100" workbookViewId="0">
      <pane ySplit="7" topLeftCell="A8" activePane="bottomLeft" state="frozen"/>
      <selection pane="bottomLeft" activeCell="D127" sqref="D127"/>
    </sheetView>
  </sheetViews>
  <sheetFormatPr defaultColWidth="9.42578125" defaultRowHeight="15" outlineLevelRow="2" x14ac:dyDescent="0.25"/>
  <cols>
    <col min="1" max="1" width="45.5703125" style="2" customWidth="1"/>
    <col min="2" max="2" width="12.7109375" style="2" customWidth="1"/>
    <col min="3" max="3" width="15.28515625" style="2" customWidth="1"/>
    <col min="4" max="4" width="14.7109375" style="2" customWidth="1"/>
    <col min="5" max="20" width="9.42578125" style="2" hidden="1"/>
    <col min="21" max="21" width="13.28515625" style="2" customWidth="1"/>
    <col min="22" max="27" width="9.42578125" style="2" hidden="1"/>
    <col min="28" max="28" width="12.140625" style="14" customWidth="1"/>
    <col min="29" max="29" width="11.7109375" style="14" customWidth="1"/>
    <col min="30" max="30" width="9.42578125" style="2" hidden="1"/>
    <col min="31" max="31" width="6.85546875" style="2" customWidth="1"/>
    <col min="32" max="16384" width="9.42578125" style="2"/>
  </cols>
  <sheetData>
    <row r="1" spans="1:31" x14ac:dyDescent="0.25">
      <c r="A1" s="33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1"/>
      <c r="AE1" s="1"/>
    </row>
    <row r="2" spans="1:31" x14ac:dyDescent="0.25">
      <c r="A2" s="27"/>
      <c r="B2" s="28"/>
      <c r="C2" s="28"/>
      <c r="D2" s="28"/>
      <c r="E2" s="3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1"/>
      <c r="AC2" s="11"/>
      <c r="AD2" s="1"/>
      <c r="AE2" s="1"/>
    </row>
    <row r="3" spans="1:31" ht="15.75" x14ac:dyDescent="0.25">
      <c r="A3" s="34" t="s">
        <v>275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4"/>
      <c r="AE3" s="1"/>
    </row>
    <row r="4" spans="1:31" ht="15.75" x14ac:dyDescent="0.25">
      <c r="A4" s="29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12"/>
      <c r="AD4" s="4"/>
      <c r="AE4" s="1"/>
    </row>
    <row r="5" spans="1:31" x14ac:dyDescent="0.25">
      <c r="A5" s="31"/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1"/>
    </row>
    <row r="6" spans="1:31" ht="34.5" customHeight="1" x14ac:dyDescent="0.25">
      <c r="A6" s="39" t="s">
        <v>0</v>
      </c>
      <c r="B6" s="39" t="s">
        <v>1</v>
      </c>
      <c r="C6" s="35" t="s">
        <v>272</v>
      </c>
      <c r="D6" s="37" t="s">
        <v>273</v>
      </c>
      <c r="E6" s="39" t="s">
        <v>2</v>
      </c>
      <c r="F6" s="39" t="s">
        <v>2</v>
      </c>
      <c r="G6" s="39" t="s">
        <v>2</v>
      </c>
      <c r="H6" s="39" t="s">
        <v>2</v>
      </c>
      <c r="I6" s="39" t="s">
        <v>2</v>
      </c>
      <c r="J6" s="39" t="s">
        <v>2</v>
      </c>
      <c r="K6" s="39" t="s">
        <v>2</v>
      </c>
      <c r="L6" s="39" t="s">
        <v>2</v>
      </c>
      <c r="M6" s="39" t="s">
        <v>2</v>
      </c>
      <c r="N6" s="5" t="s">
        <v>2</v>
      </c>
      <c r="O6" s="39" t="s">
        <v>2</v>
      </c>
      <c r="P6" s="39" t="s">
        <v>2</v>
      </c>
      <c r="Q6" s="39" t="s">
        <v>2</v>
      </c>
      <c r="R6" s="39" t="s">
        <v>2</v>
      </c>
      <c r="S6" s="39" t="s">
        <v>2</v>
      </c>
      <c r="T6" s="5" t="s">
        <v>2</v>
      </c>
      <c r="U6" s="47" t="s">
        <v>274</v>
      </c>
      <c r="V6" s="39" t="s">
        <v>2</v>
      </c>
      <c r="W6" s="39" t="s">
        <v>2</v>
      </c>
      <c r="X6" s="5" t="s">
        <v>2</v>
      </c>
      <c r="Y6" s="39" t="s">
        <v>2</v>
      </c>
      <c r="Z6" s="39" t="s">
        <v>2</v>
      </c>
      <c r="AA6" s="39" t="s">
        <v>2</v>
      </c>
      <c r="AB6" s="41" t="s">
        <v>270</v>
      </c>
      <c r="AC6" s="41" t="s">
        <v>271</v>
      </c>
      <c r="AD6" s="39" t="s">
        <v>2</v>
      </c>
      <c r="AE6" s="1"/>
    </row>
    <row r="7" spans="1:31" ht="31.5" customHeight="1" x14ac:dyDescent="0.25">
      <c r="A7" s="40"/>
      <c r="B7" s="40"/>
      <c r="C7" s="36"/>
      <c r="D7" s="38"/>
      <c r="E7" s="40"/>
      <c r="F7" s="40"/>
      <c r="G7" s="40"/>
      <c r="H7" s="40"/>
      <c r="I7" s="40"/>
      <c r="J7" s="40"/>
      <c r="K7" s="40"/>
      <c r="L7" s="40"/>
      <c r="M7" s="40"/>
      <c r="N7" s="5"/>
      <c r="O7" s="40"/>
      <c r="P7" s="40"/>
      <c r="Q7" s="40"/>
      <c r="R7" s="40"/>
      <c r="S7" s="40"/>
      <c r="T7" s="5"/>
      <c r="U7" s="48"/>
      <c r="V7" s="40"/>
      <c r="W7" s="40"/>
      <c r="X7" s="5"/>
      <c r="Y7" s="40"/>
      <c r="Z7" s="40"/>
      <c r="AA7" s="40"/>
      <c r="AB7" s="42"/>
      <c r="AC7" s="42"/>
      <c r="AD7" s="40"/>
      <c r="AE7" s="1"/>
    </row>
    <row r="8" spans="1:31" s="24" customFormat="1" ht="51" x14ac:dyDescent="0.25">
      <c r="A8" s="17" t="s">
        <v>3</v>
      </c>
      <c r="B8" s="18" t="s">
        <v>4</v>
      </c>
      <c r="C8" s="19">
        <v>34046000</v>
      </c>
      <c r="D8" s="19">
        <v>34046000</v>
      </c>
      <c r="E8" s="19">
        <v>0</v>
      </c>
      <c r="F8" s="19">
        <v>0</v>
      </c>
      <c r="G8" s="19">
        <v>0</v>
      </c>
      <c r="H8" s="19">
        <v>0</v>
      </c>
      <c r="I8" s="19">
        <v>0</v>
      </c>
      <c r="J8" s="19">
        <v>0</v>
      </c>
      <c r="K8" s="19">
        <v>0</v>
      </c>
      <c r="L8" s="19">
        <v>34046000</v>
      </c>
      <c r="M8" s="19">
        <v>0</v>
      </c>
      <c r="N8" s="19">
        <v>0</v>
      </c>
      <c r="O8" s="19">
        <v>0</v>
      </c>
      <c r="P8" s="19">
        <v>0</v>
      </c>
      <c r="Q8" s="19">
        <v>0</v>
      </c>
      <c r="R8" s="19">
        <v>0</v>
      </c>
      <c r="S8" s="19">
        <v>0</v>
      </c>
      <c r="T8" s="19">
        <v>0</v>
      </c>
      <c r="U8" s="19">
        <v>5612267.8300000001</v>
      </c>
      <c r="V8" s="19">
        <v>0</v>
      </c>
      <c r="W8" s="19">
        <v>0</v>
      </c>
      <c r="X8" s="19">
        <v>0</v>
      </c>
      <c r="Y8" s="19">
        <v>-5612267.8300000001</v>
      </c>
      <c r="Z8" s="19">
        <v>0</v>
      </c>
      <c r="AA8" s="20">
        <v>0.16484367708394526</v>
      </c>
      <c r="AB8" s="21">
        <f>U8/C8*100</f>
        <v>16.484367708394526</v>
      </c>
      <c r="AC8" s="22">
        <f>U8/D8*100</f>
        <v>16.484367708394526</v>
      </c>
      <c r="AD8" s="19">
        <v>0</v>
      </c>
      <c r="AE8" s="23"/>
    </row>
    <row r="9" spans="1:31" ht="38.25" outlineLevel="2" x14ac:dyDescent="0.25">
      <c r="A9" s="6" t="s">
        <v>5</v>
      </c>
      <c r="B9" s="7" t="s">
        <v>6</v>
      </c>
      <c r="C9" s="8">
        <v>10541000</v>
      </c>
      <c r="D9" s="8">
        <v>10541000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8">
        <v>0</v>
      </c>
      <c r="K9" s="8">
        <v>0</v>
      </c>
      <c r="L9" s="8">
        <v>10541000</v>
      </c>
      <c r="M9" s="8">
        <v>0</v>
      </c>
      <c r="N9" s="8">
        <v>0</v>
      </c>
      <c r="O9" s="8">
        <v>0</v>
      </c>
      <c r="P9" s="8">
        <v>0</v>
      </c>
      <c r="Q9" s="8">
        <v>0</v>
      </c>
      <c r="R9" s="8">
        <v>0</v>
      </c>
      <c r="S9" s="8">
        <v>0</v>
      </c>
      <c r="T9" s="8">
        <v>0</v>
      </c>
      <c r="U9" s="8">
        <v>0</v>
      </c>
      <c r="V9" s="8">
        <v>0</v>
      </c>
      <c r="W9" s="8">
        <v>0</v>
      </c>
      <c r="X9" s="8">
        <v>0</v>
      </c>
      <c r="Y9" s="8">
        <v>0</v>
      </c>
      <c r="Z9" s="8">
        <v>0</v>
      </c>
      <c r="AA9" s="9">
        <v>0</v>
      </c>
      <c r="AB9" s="15">
        <f t="shared" ref="AB9:AB70" si="0">U9/C9*100</f>
        <v>0</v>
      </c>
      <c r="AC9" s="16">
        <f t="shared" ref="AC9:AC70" si="1">U9/D9*100</f>
        <v>0</v>
      </c>
      <c r="AD9" s="8">
        <v>0</v>
      </c>
      <c r="AE9" s="1"/>
    </row>
    <row r="10" spans="1:31" ht="38.25" outlineLevel="2" x14ac:dyDescent="0.25">
      <c r="A10" s="6" t="s">
        <v>7</v>
      </c>
      <c r="B10" s="7" t="s">
        <v>8</v>
      </c>
      <c r="C10" s="8">
        <v>22505000</v>
      </c>
      <c r="D10" s="8">
        <v>22505000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  <c r="K10" s="8">
        <v>0</v>
      </c>
      <c r="L10" s="8">
        <v>22505000</v>
      </c>
      <c r="M10" s="8">
        <v>0</v>
      </c>
      <c r="N10" s="8">
        <v>0</v>
      </c>
      <c r="O10" s="8">
        <v>0</v>
      </c>
      <c r="P10" s="8">
        <v>0</v>
      </c>
      <c r="Q10" s="8">
        <v>0</v>
      </c>
      <c r="R10" s="8">
        <v>0</v>
      </c>
      <c r="S10" s="8">
        <v>0</v>
      </c>
      <c r="T10" s="8">
        <v>0</v>
      </c>
      <c r="U10" s="8">
        <v>5612267.8300000001</v>
      </c>
      <c r="V10" s="8">
        <v>0</v>
      </c>
      <c r="W10" s="8">
        <v>0</v>
      </c>
      <c r="X10" s="8">
        <v>0</v>
      </c>
      <c r="Y10" s="8">
        <v>-5612267.8300000001</v>
      </c>
      <c r="Z10" s="8">
        <v>0</v>
      </c>
      <c r="AA10" s="9">
        <v>0.24937870828704733</v>
      </c>
      <c r="AB10" s="15">
        <f t="shared" si="0"/>
        <v>24.937870828704732</v>
      </c>
      <c r="AC10" s="16">
        <f t="shared" si="1"/>
        <v>24.937870828704732</v>
      </c>
      <c r="AD10" s="8">
        <v>0</v>
      </c>
      <c r="AE10" s="1"/>
    </row>
    <row r="11" spans="1:31" ht="51" outlineLevel="2" x14ac:dyDescent="0.25">
      <c r="A11" s="6" t="s">
        <v>9</v>
      </c>
      <c r="B11" s="7" t="s">
        <v>10</v>
      </c>
      <c r="C11" s="8">
        <v>1000000</v>
      </c>
      <c r="D11" s="8">
        <v>1000000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8">
        <v>0</v>
      </c>
      <c r="L11" s="8">
        <v>1000000</v>
      </c>
      <c r="M11" s="8">
        <v>0</v>
      </c>
      <c r="N11" s="8">
        <v>0</v>
      </c>
      <c r="O11" s="8">
        <v>0</v>
      </c>
      <c r="P11" s="8">
        <v>0</v>
      </c>
      <c r="Q11" s="8">
        <v>0</v>
      </c>
      <c r="R11" s="8">
        <v>0</v>
      </c>
      <c r="S11" s="8">
        <v>0</v>
      </c>
      <c r="T11" s="8">
        <v>0</v>
      </c>
      <c r="U11" s="8">
        <v>0</v>
      </c>
      <c r="V11" s="8">
        <v>0</v>
      </c>
      <c r="W11" s="8">
        <v>0</v>
      </c>
      <c r="X11" s="8">
        <v>0</v>
      </c>
      <c r="Y11" s="8">
        <v>0</v>
      </c>
      <c r="Z11" s="8">
        <v>0</v>
      </c>
      <c r="AA11" s="9">
        <v>0</v>
      </c>
      <c r="AB11" s="15">
        <f t="shared" si="0"/>
        <v>0</v>
      </c>
      <c r="AC11" s="16">
        <f t="shared" si="1"/>
        <v>0</v>
      </c>
      <c r="AD11" s="8">
        <v>0</v>
      </c>
      <c r="AE11" s="1"/>
    </row>
    <row r="12" spans="1:31" s="24" customFormat="1" ht="51" x14ac:dyDescent="0.25">
      <c r="A12" s="17" t="s">
        <v>11</v>
      </c>
      <c r="B12" s="18" t="s">
        <v>12</v>
      </c>
      <c r="C12" s="19">
        <v>8364900</v>
      </c>
      <c r="D12" s="19">
        <v>14895076.25</v>
      </c>
      <c r="E12" s="19">
        <v>0</v>
      </c>
      <c r="F12" s="19">
        <v>0</v>
      </c>
      <c r="G12" s="19">
        <v>0</v>
      </c>
      <c r="H12" s="19">
        <v>0</v>
      </c>
      <c r="I12" s="19">
        <v>0</v>
      </c>
      <c r="J12" s="19">
        <v>0</v>
      </c>
      <c r="K12" s="19">
        <v>0</v>
      </c>
      <c r="L12" s="19">
        <v>8364900</v>
      </c>
      <c r="M12" s="19">
        <v>0</v>
      </c>
      <c r="N12" s="19">
        <v>0</v>
      </c>
      <c r="O12" s="19">
        <v>0</v>
      </c>
      <c r="P12" s="19">
        <v>0</v>
      </c>
      <c r="Q12" s="19">
        <v>0</v>
      </c>
      <c r="R12" s="19">
        <v>0</v>
      </c>
      <c r="S12" s="19">
        <v>0</v>
      </c>
      <c r="T12" s="19">
        <v>0</v>
      </c>
      <c r="U12" s="19">
        <v>2924629</v>
      </c>
      <c r="V12" s="19">
        <v>0</v>
      </c>
      <c r="W12" s="19">
        <v>0</v>
      </c>
      <c r="X12" s="19">
        <v>0</v>
      </c>
      <c r="Y12" s="19">
        <v>-2924629</v>
      </c>
      <c r="Z12" s="19">
        <v>0</v>
      </c>
      <c r="AA12" s="20">
        <v>0.19634870952741851</v>
      </c>
      <c r="AB12" s="21">
        <f t="shared" si="0"/>
        <v>34.96310774785114</v>
      </c>
      <c r="AC12" s="22">
        <f t="shared" si="1"/>
        <v>19.634870952741849</v>
      </c>
      <c r="AD12" s="19">
        <v>0</v>
      </c>
      <c r="AE12" s="23"/>
    </row>
    <row r="13" spans="1:31" ht="38.25" outlineLevel="1" x14ac:dyDescent="0.25">
      <c r="A13" s="6" t="s">
        <v>13</v>
      </c>
      <c r="B13" s="7" t="s">
        <v>14</v>
      </c>
      <c r="C13" s="8">
        <v>1603000</v>
      </c>
      <c r="D13" s="8">
        <v>1603000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0</v>
      </c>
      <c r="L13" s="8">
        <v>1603000</v>
      </c>
      <c r="M13" s="8">
        <v>0</v>
      </c>
      <c r="N13" s="8">
        <v>0</v>
      </c>
      <c r="O13" s="8">
        <v>0</v>
      </c>
      <c r="P13" s="8">
        <v>0</v>
      </c>
      <c r="Q13" s="8">
        <v>0</v>
      </c>
      <c r="R13" s="8">
        <v>0</v>
      </c>
      <c r="S13" s="8">
        <v>0</v>
      </c>
      <c r="T13" s="8">
        <v>0</v>
      </c>
      <c r="U13" s="8">
        <v>1603000</v>
      </c>
      <c r="V13" s="8">
        <v>0</v>
      </c>
      <c r="W13" s="8">
        <v>0</v>
      </c>
      <c r="X13" s="8">
        <v>0</v>
      </c>
      <c r="Y13" s="8">
        <v>-1603000</v>
      </c>
      <c r="Z13" s="8">
        <v>0</v>
      </c>
      <c r="AA13" s="9">
        <v>1</v>
      </c>
      <c r="AB13" s="15">
        <f t="shared" si="0"/>
        <v>100</v>
      </c>
      <c r="AC13" s="16">
        <f t="shared" si="1"/>
        <v>100</v>
      </c>
      <c r="AD13" s="8">
        <v>0</v>
      </c>
      <c r="AE13" s="1"/>
    </row>
    <row r="14" spans="1:31" ht="38.25" outlineLevel="2" x14ac:dyDescent="0.25">
      <c r="A14" s="6" t="s">
        <v>15</v>
      </c>
      <c r="B14" s="7" t="s">
        <v>16</v>
      </c>
      <c r="C14" s="8">
        <v>1603000</v>
      </c>
      <c r="D14" s="8">
        <v>1603000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0</v>
      </c>
      <c r="L14" s="8">
        <v>1603000</v>
      </c>
      <c r="M14" s="8">
        <v>0</v>
      </c>
      <c r="N14" s="8">
        <v>0</v>
      </c>
      <c r="O14" s="8">
        <v>0</v>
      </c>
      <c r="P14" s="8">
        <v>0</v>
      </c>
      <c r="Q14" s="8">
        <v>0</v>
      </c>
      <c r="R14" s="8">
        <v>0</v>
      </c>
      <c r="S14" s="8">
        <v>0</v>
      </c>
      <c r="T14" s="8">
        <v>0</v>
      </c>
      <c r="U14" s="8">
        <v>1603000</v>
      </c>
      <c r="V14" s="8">
        <v>0</v>
      </c>
      <c r="W14" s="8">
        <v>0</v>
      </c>
      <c r="X14" s="8">
        <v>0</v>
      </c>
      <c r="Y14" s="8">
        <v>-1603000</v>
      </c>
      <c r="Z14" s="8">
        <v>0</v>
      </c>
      <c r="AA14" s="9">
        <v>1</v>
      </c>
      <c r="AB14" s="15">
        <f t="shared" si="0"/>
        <v>100</v>
      </c>
      <c r="AC14" s="16">
        <f t="shared" si="1"/>
        <v>100</v>
      </c>
      <c r="AD14" s="8">
        <v>0</v>
      </c>
      <c r="AE14" s="1"/>
    </row>
    <row r="15" spans="1:31" ht="38.25" outlineLevel="1" x14ac:dyDescent="0.25">
      <c r="A15" s="6" t="s">
        <v>17</v>
      </c>
      <c r="B15" s="7" t="s">
        <v>18</v>
      </c>
      <c r="C15" s="8">
        <v>6761900</v>
      </c>
      <c r="D15" s="8">
        <v>6811900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6761900</v>
      </c>
      <c r="M15" s="8">
        <v>0</v>
      </c>
      <c r="N15" s="8">
        <v>0</v>
      </c>
      <c r="O15" s="8">
        <v>0</v>
      </c>
      <c r="P15" s="8">
        <v>0</v>
      </c>
      <c r="Q15" s="8">
        <v>0</v>
      </c>
      <c r="R15" s="8">
        <v>0</v>
      </c>
      <c r="S15" s="8">
        <v>0</v>
      </c>
      <c r="T15" s="8">
        <v>0</v>
      </c>
      <c r="U15" s="8">
        <v>1321629</v>
      </c>
      <c r="V15" s="8">
        <v>0</v>
      </c>
      <c r="W15" s="8">
        <v>0</v>
      </c>
      <c r="X15" s="8">
        <v>0</v>
      </c>
      <c r="Y15" s="8">
        <v>-1321629</v>
      </c>
      <c r="Z15" s="8">
        <v>0</v>
      </c>
      <c r="AA15" s="9">
        <v>0.19401767495118835</v>
      </c>
      <c r="AB15" s="15">
        <f t="shared" si="0"/>
        <v>19.545231369881247</v>
      </c>
      <c r="AC15" s="16">
        <f t="shared" si="1"/>
        <v>19.401767495118836</v>
      </c>
      <c r="AD15" s="8">
        <v>0</v>
      </c>
      <c r="AE15" s="1"/>
    </row>
    <row r="16" spans="1:31" outlineLevel="2" x14ac:dyDescent="0.25">
      <c r="A16" s="6" t="s">
        <v>19</v>
      </c>
      <c r="B16" s="7" t="s">
        <v>20</v>
      </c>
      <c r="C16" s="8">
        <v>100000</v>
      </c>
      <c r="D16" s="8">
        <v>62300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  <c r="L16" s="8">
        <v>100000</v>
      </c>
      <c r="M16" s="8">
        <v>0</v>
      </c>
      <c r="N16" s="8">
        <v>0</v>
      </c>
      <c r="O16" s="8">
        <v>0</v>
      </c>
      <c r="P16" s="8">
        <v>0</v>
      </c>
      <c r="Q16" s="8">
        <v>0</v>
      </c>
      <c r="R16" s="8">
        <v>0</v>
      </c>
      <c r="S16" s="8">
        <v>0</v>
      </c>
      <c r="T16" s="8">
        <v>0</v>
      </c>
      <c r="U16" s="8">
        <v>0</v>
      </c>
      <c r="V16" s="8">
        <v>0</v>
      </c>
      <c r="W16" s="8">
        <v>0</v>
      </c>
      <c r="X16" s="8">
        <v>0</v>
      </c>
      <c r="Y16" s="8">
        <v>0</v>
      </c>
      <c r="Z16" s="8">
        <v>0</v>
      </c>
      <c r="AA16" s="9">
        <v>0</v>
      </c>
      <c r="AB16" s="15">
        <f t="shared" si="0"/>
        <v>0</v>
      </c>
      <c r="AC16" s="16">
        <f t="shared" si="1"/>
        <v>0</v>
      </c>
      <c r="AD16" s="8">
        <v>0</v>
      </c>
      <c r="AE16" s="1"/>
    </row>
    <row r="17" spans="1:31" outlineLevel="2" x14ac:dyDescent="0.25">
      <c r="A17" s="6" t="s">
        <v>21</v>
      </c>
      <c r="B17" s="7" t="s">
        <v>22</v>
      </c>
      <c r="C17" s="8">
        <v>5861900</v>
      </c>
      <c r="D17" s="8">
        <v>5761900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5861900</v>
      </c>
      <c r="M17" s="8">
        <v>0</v>
      </c>
      <c r="N17" s="8">
        <v>0</v>
      </c>
      <c r="O17" s="8">
        <v>0</v>
      </c>
      <c r="P17" s="8">
        <v>0</v>
      </c>
      <c r="Q17" s="8">
        <v>0</v>
      </c>
      <c r="R17" s="8">
        <v>0</v>
      </c>
      <c r="S17" s="8">
        <v>0</v>
      </c>
      <c r="T17" s="8">
        <v>0</v>
      </c>
      <c r="U17" s="8">
        <v>516729</v>
      </c>
      <c r="V17" s="8">
        <v>0</v>
      </c>
      <c r="W17" s="8">
        <v>0</v>
      </c>
      <c r="X17" s="8">
        <v>0</v>
      </c>
      <c r="Y17" s="8">
        <v>-516729</v>
      </c>
      <c r="Z17" s="8">
        <v>0</v>
      </c>
      <c r="AA17" s="9">
        <v>8.9680313785383298E-2</v>
      </c>
      <c r="AB17" s="15">
        <f t="shared" si="0"/>
        <v>8.815042904177826</v>
      </c>
      <c r="AC17" s="16">
        <f t="shared" si="1"/>
        <v>8.9680313785383294</v>
      </c>
      <c r="AD17" s="8">
        <v>0</v>
      </c>
      <c r="AE17" s="1"/>
    </row>
    <row r="18" spans="1:31" ht="25.5" outlineLevel="2" x14ac:dyDescent="0.25">
      <c r="A18" s="6" t="s">
        <v>23</v>
      </c>
      <c r="B18" s="7" t="s">
        <v>24</v>
      </c>
      <c r="C18" s="8">
        <v>500000</v>
      </c>
      <c r="D18" s="8">
        <v>315000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500000</v>
      </c>
      <c r="M18" s="8">
        <v>0</v>
      </c>
      <c r="N18" s="8">
        <v>0</v>
      </c>
      <c r="O18" s="8">
        <v>0</v>
      </c>
      <c r="P18" s="8">
        <v>0</v>
      </c>
      <c r="Q18" s="8">
        <v>0</v>
      </c>
      <c r="R18" s="8">
        <v>0</v>
      </c>
      <c r="S18" s="8">
        <v>0</v>
      </c>
      <c r="T18" s="8">
        <v>0</v>
      </c>
      <c r="U18" s="8">
        <v>315000</v>
      </c>
      <c r="V18" s="8">
        <v>0</v>
      </c>
      <c r="W18" s="8">
        <v>0</v>
      </c>
      <c r="X18" s="8">
        <v>0</v>
      </c>
      <c r="Y18" s="8">
        <v>-315000</v>
      </c>
      <c r="Z18" s="8">
        <v>0</v>
      </c>
      <c r="AA18" s="9">
        <v>1</v>
      </c>
      <c r="AB18" s="15">
        <f t="shared" si="0"/>
        <v>63</v>
      </c>
      <c r="AC18" s="16">
        <f t="shared" si="1"/>
        <v>100</v>
      </c>
      <c r="AD18" s="8">
        <v>0</v>
      </c>
      <c r="AE18" s="1"/>
    </row>
    <row r="19" spans="1:31" ht="25.5" outlineLevel="2" x14ac:dyDescent="0.25">
      <c r="A19" s="6" t="s">
        <v>25</v>
      </c>
      <c r="B19" s="7" t="s">
        <v>26</v>
      </c>
      <c r="C19" s="8">
        <v>300000</v>
      </c>
      <c r="D19" s="8">
        <v>672700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300000</v>
      </c>
      <c r="M19" s="8">
        <v>0</v>
      </c>
      <c r="N19" s="8">
        <v>0</v>
      </c>
      <c r="O19" s="8">
        <v>0</v>
      </c>
      <c r="P19" s="8">
        <v>0</v>
      </c>
      <c r="Q19" s="8">
        <v>0</v>
      </c>
      <c r="R19" s="8">
        <v>0</v>
      </c>
      <c r="S19" s="8">
        <v>0</v>
      </c>
      <c r="T19" s="8">
        <v>0</v>
      </c>
      <c r="U19" s="8">
        <v>489900</v>
      </c>
      <c r="V19" s="8">
        <v>0</v>
      </c>
      <c r="W19" s="8">
        <v>0</v>
      </c>
      <c r="X19" s="8">
        <v>0</v>
      </c>
      <c r="Y19" s="8">
        <v>-489900</v>
      </c>
      <c r="Z19" s="8">
        <v>0</v>
      </c>
      <c r="AA19" s="9">
        <v>0.72825925375353051</v>
      </c>
      <c r="AB19" s="15">
        <f t="shared" si="0"/>
        <v>163.30000000000001</v>
      </c>
      <c r="AC19" s="16">
        <f t="shared" si="1"/>
        <v>72.825925375353052</v>
      </c>
      <c r="AD19" s="8">
        <v>0</v>
      </c>
      <c r="AE19" s="1"/>
    </row>
    <row r="20" spans="1:31" ht="38.25" outlineLevel="1" x14ac:dyDescent="0.25">
      <c r="A20" s="6" t="s">
        <v>27</v>
      </c>
      <c r="B20" s="7" t="s">
        <v>28</v>
      </c>
      <c r="C20" s="8">
        <v>0</v>
      </c>
      <c r="D20" s="8">
        <v>6480176.25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  <c r="P20" s="8">
        <v>0</v>
      </c>
      <c r="Q20" s="8">
        <v>0</v>
      </c>
      <c r="R20" s="8">
        <v>0</v>
      </c>
      <c r="S20" s="8">
        <v>0</v>
      </c>
      <c r="T20" s="8">
        <v>0</v>
      </c>
      <c r="U20" s="8">
        <v>0</v>
      </c>
      <c r="V20" s="8">
        <v>0</v>
      </c>
      <c r="W20" s="8">
        <v>0</v>
      </c>
      <c r="X20" s="8">
        <v>0</v>
      </c>
      <c r="Y20" s="8">
        <v>0</v>
      </c>
      <c r="Z20" s="8">
        <v>0</v>
      </c>
      <c r="AA20" s="9">
        <v>0</v>
      </c>
      <c r="AB20" s="15">
        <v>0</v>
      </c>
      <c r="AC20" s="16">
        <f t="shared" si="1"/>
        <v>0</v>
      </c>
      <c r="AD20" s="8">
        <v>0</v>
      </c>
      <c r="AE20" s="1"/>
    </row>
    <row r="21" spans="1:31" ht="25.5" outlineLevel="2" x14ac:dyDescent="0.25">
      <c r="A21" s="6" t="s">
        <v>29</v>
      </c>
      <c r="B21" s="7" t="s">
        <v>30</v>
      </c>
      <c r="C21" s="8">
        <v>0</v>
      </c>
      <c r="D21" s="8">
        <v>6480176.25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8">
        <v>0</v>
      </c>
      <c r="Q21" s="8">
        <v>0</v>
      </c>
      <c r="R21" s="8">
        <v>0</v>
      </c>
      <c r="S21" s="8">
        <v>0</v>
      </c>
      <c r="T21" s="8">
        <v>0</v>
      </c>
      <c r="U21" s="8">
        <v>0</v>
      </c>
      <c r="V21" s="8">
        <v>0</v>
      </c>
      <c r="W21" s="8">
        <v>0</v>
      </c>
      <c r="X21" s="8">
        <v>0</v>
      </c>
      <c r="Y21" s="8">
        <v>0</v>
      </c>
      <c r="Z21" s="8">
        <v>0</v>
      </c>
      <c r="AA21" s="9">
        <v>0</v>
      </c>
      <c r="AB21" s="15">
        <v>0</v>
      </c>
      <c r="AC21" s="16">
        <f t="shared" si="1"/>
        <v>0</v>
      </c>
      <c r="AD21" s="8">
        <v>0</v>
      </c>
      <c r="AE21" s="1"/>
    </row>
    <row r="22" spans="1:31" s="24" customFormat="1" ht="51" x14ac:dyDescent="0.25">
      <c r="A22" s="17" t="s">
        <v>31</v>
      </c>
      <c r="B22" s="18" t="s">
        <v>32</v>
      </c>
      <c r="C22" s="19">
        <v>170840200</v>
      </c>
      <c r="D22" s="19">
        <v>177670603.40000001</v>
      </c>
      <c r="E22" s="19">
        <v>0</v>
      </c>
      <c r="F22" s="19">
        <v>0</v>
      </c>
      <c r="G22" s="19">
        <v>0</v>
      </c>
      <c r="H22" s="19">
        <v>0</v>
      </c>
      <c r="I22" s="19">
        <v>0</v>
      </c>
      <c r="J22" s="19">
        <v>0</v>
      </c>
      <c r="K22" s="19">
        <v>0</v>
      </c>
      <c r="L22" s="19">
        <v>170840200</v>
      </c>
      <c r="M22" s="19">
        <v>0</v>
      </c>
      <c r="N22" s="19">
        <v>0</v>
      </c>
      <c r="O22" s="19">
        <v>0</v>
      </c>
      <c r="P22" s="19">
        <v>0</v>
      </c>
      <c r="Q22" s="19">
        <v>0</v>
      </c>
      <c r="R22" s="19">
        <v>0</v>
      </c>
      <c r="S22" s="19">
        <v>0</v>
      </c>
      <c r="T22" s="19">
        <v>0</v>
      </c>
      <c r="U22" s="19">
        <v>28630241.52</v>
      </c>
      <c r="V22" s="19">
        <v>0</v>
      </c>
      <c r="W22" s="19">
        <v>0</v>
      </c>
      <c r="X22" s="19">
        <v>0</v>
      </c>
      <c r="Y22" s="19">
        <v>-28630241.52</v>
      </c>
      <c r="Z22" s="19">
        <v>0</v>
      </c>
      <c r="AA22" s="20">
        <v>0.1611422541045977</v>
      </c>
      <c r="AB22" s="21">
        <f t="shared" si="0"/>
        <v>16.75849215816886</v>
      </c>
      <c r="AC22" s="22">
        <f t="shared" si="1"/>
        <v>16.11422541045977</v>
      </c>
      <c r="AD22" s="19">
        <v>0</v>
      </c>
      <c r="AE22" s="23"/>
    </row>
    <row r="23" spans="1:31" ht="25.5" outlineLevel="2" x14ac:dyDescent="0.25">
      <c r="A23" s="6" t="s">
        <v>33</v>
      </c>
      <c r="B23" s="7" t="s">
        <v>34</v>
      </c>
      <c r="C23" s="8">
        <v>4410000</v>
      </c>
      <c r="D23" s="8">
        <v>8910000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4410000</v>
      </c>
      <c r="M23" s="8">
        <v>0</v>
      </c>
      <c r="N23" s="8">
        <v>0</v>
      </c>
      <c r="O23" s="8">
        <v>0</v>
      </c>
      <c r="P23" s="8">
        <v>0</v>
      </c>
      <c r="Q23" s="8">
        <v>0</v>
      </c>
      <c r="R23" s="8">
        <v>0</v>
      </c>
      <c r="S23" s="8">
        <v>0</v>
      </c>
      <c r="T23" s="8">
        <v>0</v>
      </c>
      <c r="U23" s="8">
        <v>1428533.8</v>
      </c>
      <c r="V23" s="8">
        <v>0</v>
      </c>
      <c r="W23" s="8">
        <v>0</v>
      </c>
      <c r="X23" s="8">
        <v>0</v>
      </c>
      <c r="Y23" s="8">
        <v>-1428533.8</v>
      </c>
      <c r="Z23" s="8">
        <v>0</v>
      </c>
      <c r="AA23" s="9">
        <v>0.16032927048260381</v>
      </c>
      <c r="AB23" s="15">
        <f t="shared" si="0"/>
        <v>32.393056689342401</v>
      </c>
      <c r="AC23" s="16">
        <f t="shared" si="1"/>
        <v>16.032927048260383</v>
      </c>
      <c r="AD23" s="8">
        <v>0</v>
      </c>
      <c r="AE23" s="1"/>
    </row>
    <row r="24" spans="1:31" outlineLevel="2" x14ac:dyDescent="0.25">
      <c r="A24" s="6" t="s">
        <v>35</v>
      </c>
      <c r="B24" s="7" t="s">
        <v>36</v>
      </c>
      <c r="C24" s="8">
        <v>166130200</v>
      </c>
      <c r="D24" s="8">
        <v>168460603.40000001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166130200</v>
      </c>
      <c r="M24" s="8">
        <v>0</v>
      </c>
      <c r="N24" s="8">
        <v>0</v>
      </c>
      <c r="O24" s="8">
        <v>0</v>
      </c>
      <c r="P24" s="8">
        <v>0</v>
      </c>
      <c r="Q24" s="8">
        <v>0</v>
      </c>
      <c r="R24" s="8">
        <v>0</v>
      </c>
      <c r="S24" s="8">
        <v>0</v>
      </c>
      <c r="T24" s="8">
        <v>0</v>
      </c>
      <c r="U24" s="8">
        <v>27201707.719999999</v>
      </c>
      <c r="V24" s="8">
        <v>0</v>
      </c>
      <c r="W24" s="8">
        <v>0</v>
      </c>
      <c r="X24" s="8">
        <v>0</v>
      </c>
      <c r="Y24" s="8">
        <v>-27201707.719999999</v>
      </c>
      <c r="Z24" s="8">
        <v>0</v>
      </c>
      <c r="AA24" s="9">
        <v>0.16147222063197239</v>
      </c>
      <c r="AB24" s="15">
        <f t="shared" si="0"/>
        <v>16.373728388938314</v>
      </c>
      <c r="AC24" s="16">
        <f t="shared" si="1"/>
        <v>16.147222063197241</v>
      </c>
      <c r="AD24" s="8">
        <v>0</v>
      </c>
      <c r="AE24" s="1"/>
    </row>
    <row r="25" spans="1:31" ht="51" outlineLevel="2" x14ac:dyDescent="0.25">
      <c r="A25" s="6" t="s">
        <v>37</v>
      </c>
      <c r="B25" s="7" t="s">
        <v>38</v>
      </c>
      <c r="C25" s="8">
        <v>300000</v>
      </c>
      <c r="D25" s="8">
        <v>300000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300000</v>
      </c>
      <c r="M25" s="8">
        <v>0</v>
      </c>
      <c r="N25" s="8">
        <v>0</v>
      </c>
      <c r="O25" s="8">
        <v>0</v>
      </c>
      <c r="P25" s="8">
        <v>0</v>
      </c>
      <c r="Q25" s="8">
        <v>0</v>
      </c>
      <c r="R25" s="8">
        <v>0</v>
      </c>
      <c r="S25" s="8">
        <v>0</v>
      </c>
      <c r="T25" s="8">
        <v>0</v>
      </c>
      <c r="U25" s="8">
        <v>0</v>
      </c>
      <c r="V25" s="8">
        <v>0</v>
      </c>
      <c r="W25" s="8">
        <v>0</v>
      </c>
      <c r="X25" s="8">
        <v>0</v>
      </c>
      <c r="Y25" s="8">
        <v>0</v>
      </c>
      <c r="Z25" s="8">
        <v>0</v>
      </c>
      <c r="AA25" s="9">
        <v>0</v>
      </c>
      <c r="AB25" s="15">
        <f t="shared" si="0"/>
        <v>0</v>
      </c>
      <c r="AC25" s="16">
        <f t="shared" si="1"/>
        <v>0</v>
      </c>
      <c r="AD25" s="8">
        <v>0</v>
      </c>
      <c r="AE25" s="1"/>
    </row>
    <row r="26" spans="1:31" s="24" customFormat="1" ht="63.75" x14ac:dyDescent="0.25">
      <c r="A26" s="17" t="s">
        <v>39</v>
      </c>
      <c r="B26" s="18" t="s">
        <v>40</v>
      </c>
      <c r="C26" s="19">
        <v>107823700</v>
      </c>
      <c r="D26" s="19">
        <v>119017696.84</v>
      </c>
      <c r="E26" s="19">
        <v>0</v>
      </c>
      <c r="F26" s="19">
        <v>0</v>
      </c>
      <c r="G26" s="19">
        <v>0</v>
      </c>
      <c r="H26" s="19">
        <v>0</v>
      </c>
      <c r="I26" s="19">
        <v>0</v>
      </c>
      <c r="J26" s="19">
        <v>0</v>
      </c>
      <c r="K26" s="19">
        <v>0</v>
      </c>
      <c r="L26" s="19">
        <v>107823700</v>
      </c>
      <c r="M26" s="19">
        <v>0</v>
      </c>
      <c r="N26" s="19">
        <v>0</v>
      </c>
      <c r="O26" s="19">
        <v>0</v>
      </c>
      <c r="P26" s="19">
        <v>0</v>
      </c>
      <c r="Q26" s="19">
        <v>0</v>
      </c>
      <c r="R26" s="19">
        <v>0</v>
      </c>
      <c r="S26" s="19">
        <v>0</v>
      </c>
      <c r="T26" s="19">
        <v>0</v>
      </c>
      <c r="U26" s="19">
        <v>8006647.7300000004</v>
      </c>
      <c r="V26" s="19">
        <v>0</v>
      </c>
      <c r="W26" s="19">
        <v>0</v>
      </c>
      <c r="X26" s="19">
        <v>0</v>
      </c>
      <c r="Y26" s="19">
        <v>-8006647.7300000004</v>
      </c>
      <c r="Z26" s="19">
        <v>0</v>
      </c>
      <c r="AA26" s="20">
        <v>6.727274970514377E-2</v>
      </c>
      <c r="AB26" s="21">
        <f t="shared" si="0"/>
        <v>7.4256844552728216</v>
      </c>
      <c r="AC26" s="22">
        <f t="shared" si="1"/>
        <v>6.7272749705143768</v>
      </c>
      <c r="AD26" s="19">
        <v>0</v>
      </c>
      <c r="AE26" s="23"/>
    </row>
    <row r="27" spans="1:31" ht="38.25" outlineLevel="1" x14ac:dyDescent="0.25">
      <c r="A27" s="6" t="s">
        <v>41</v>
      </c>
      <c r="B27" s="7" t="s">
        <v>42</v>
      </c>
      <c r="C27" s="8">
        <v>25300000</v>
      </c>
      <c r="D27" s="8">
        <v>25300000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25300000</v>
      </c>
      <c r="M27" s="8">
        <v>0</v>
      </c>
      <c r="N27" s="8">
        <v>0</v>
      </c>
      <c r="O27" s="8">
        <v>0</v>
      </c>
      <c r="P27" s="8">
        <v>0</v>
      </c>
      <c r="Q27" s="8">
        <v>0</v>
      </c>
      <c r="R27" s="8">
        <v>0</v>
      </c>
      <c r="S27" s="8">
        <v>0</v>
      </c>
      <c r="T27" s="8">
        <v>0</v>
      </c>
      <c r="U27" s="8">
        <v>3327108.24</v>
      </c>
      <c r="V27" s="8">
        <v>0</v>
      </c>
      <c r="W27" s="8">
        <v>0</v>
      </c>
      <c r="X27" s="8">
        <v>0</v>
      </c>
      <c r="Y27" s="8">
        <v>-3327108.24</v>
      </c>
      <c r="Z27" s="8">
        <v>0</v>
      </c>
      <c r="AA27" s="9">
        <v>0.13150625454545453</v>
      </c>
      <c r="AB27" s="15">
        <f t="shared" si="0"/>
        <v>13.150625454545455</v>
      </c>
      <c r="AC27" s="16">
        <f t="shared" si="1"/>
        <v>13.150625454545455</v>
      </c>
      <c r="AD27" s="8">
        <v>0</v>
      </c>
      <c r="AE27" s="1"/>
    </row>
    <row r="28" spans="1:31" ht="25.5" outlineLevel="2" x14ac:dyDescent="0.25">
      <c r="A28" s="6" t="s">
        <v>43</v>
      </c>
      <c r="B28" s="7" t="s">
        <v>44</v>
      </c>
      <c r="C28" s="8">
        <v>1800000</v>
      </c>
      <c r="D28" s="8">
        <v>1800000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1800000</v>
      </c>
      <c r="M28" s="8">
        <v>0</v>
      </c>
      <c r="N28" s="8">
        <v>0</v>
      </c>
      <c r="O28" s="8">
        <v>0</v>
      </c>
      <c r="P28" s="8">
        <v>0</v>
      </c>
      <c r="Q28" s="8">
        <v>0</v>
      </c>
      <c r="R28" s="8">
        <v>0</v>
      </c>
      <c r="S28" s="8">
        <v>0</v>
      </c>
      <c r="T28" s="8">
        <v>0</v>
      </c>
      <c r="U28" s="8">
        <v>0</v>
      </c>
      <c r="V28" s="8">
        <v>0</v>
      </c>
      <c r="W28" s="8">
        <v>0</v>
      </c>
      <c r="X28" s="8">
        <v>0</v>
      </c>
      <c r="Y28" s="8">
        <v>0</v>
      </c>
      <c r="Z28" s="8">
        <v>0</v>
      </c>
      <c r="AA28" s="9">
        <v>0</v>
      </c>
      <c r="AB28" s="15">
        <f t="shared" si="0"/>
        <v>0</v>
      </c>
      <c r="AC28" s="16">
        <f t="shared" si="1"/>
        <v>0</v>
      </c>
      <c r="AD28" s="8">
        <v>0</v>
      </c>
      <c r="AE28" s="1"/>
    </row>
    <row r="29" spans="1:31" ht="25.5" outlineLevel="2" x14ac:dyDescent="0.25">
      <c r="A29" s="6" t="s">
        <v>45</v>
      </c>
      <c r="B29" s="7" t="s">
        <v>46</v>
      </c>
      <c r="C29" s="8">
        <v>5500000</v>
      </c>
      <c r="D29" s="8">
        <v>5500000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5500000</v>
      </c>
      <c r="M29" s="8">
        <v>0</v>
      </c>
      <c r="N29" s="8">
        <v>0</v>
      </c>
      <c r="O29" s="8">
        <v>0</v>
      </c>
      <c r="P29" s="8">
        <v>0</v>
      </c>
      <c r="Q29" s="8">
        <v>0</v>
      </c>
      <c r="R29" s="8">
        <v>0</v>
      </c>
      <c r="S29" s="8">
        <v>0</v>
      </c>
      <c r="T29" s="8">
        <v>0</v>
      </c>
      <c r="U29" s="8">
        <v>3327108.24</v>
      </c>
      <c r="V29" s="8">
        <v>0</v>
      </c>
      <c r="W29" s="8">
        <v>0</v>
      </c>
      <c r="X29" s="8">
        <v>0</v>
      </c>
      <c r="Y29" s="8">
        <v>-3327108.24</v>
      </c>
      <c r="Z29" s="8">
        <v>0</v>
      </c>
      <c r="AA29" s="9">
        <v>0.60492877090909092</v>
      </c>
      <c r="AB29" s="15">
        <f t="shared" si="0"/>
        <v>60.49287709090909</v>
      </c>
      <c r="AC29" s="16">
        <f t="shared" si="1"/>
        <v>60.49287709090909</v>
      </c>
      <c r="AD29" s="8">
        <v>0</v>
      </c>
      <c r="AE29" s="1"/>
    </row>
    <row r="30" spans="1:31" ht="25.5" outlineLevel="2" x14ac:dyDescent="0.25">
      <c r="A30" s="6" t="s">
        <v>47</v>
      </c>
      <c r="B30" s="7" t="s">
        <v>48</v>
      </c>
      <c r="C30" s="8">
        <v>18000000</v>
      </c>
      <c r="D30" s="8">
        <v>18000000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18000000</v>
      </c>
      <c r="M30" s="8">
        <v>0</v>
      </c>
      <c r="N30" s="8">
        <v>0</v>
      </c>
      <c r="O30" s="8">
        <v>0</v>
      </c>
      <c r="P30" s="8">
        <v>0</v>
      </c>
      <c r="Q30" s="8">
        <v>0</v>
      </c>
      <c r="R30" s="8">
        <v>0</v>
      </c>
      <c r="S30" s="8">
        <v>0</v>
      </c>
      <c r="T30" s="8">
        <v>0</v>
      </c>
      <c r="U30" s="8">
        <v>0</v>
      </c>
      <c r="V30" s="8">
        <v>0</v>
      </c>
      <c r="W30" s="8">
        <v>0</v>
      </c>
      <c r="X30" s="8">
        <v>0</v>
      </c>
      <c r="Y30" s="8">
        <v>0</v>
      </c>
      <c r="Z30" s="8">
        <v>0</v>
      </c>
      <c r="AA30" s="9">
        <v>0</v>
      </c>
      <c r="AB30" s="15">
        <f t="shared" si="0"/>
        <v>0</v>
      </c>
      <c r="AC30" s="16">
        <f t="shared" si="1"/>
        <v>0</v>
      </c>
      <c r="AD30" s="8">
        <v>0</v>
      </c>
      <c r="AE30" s="1"/>
    </row>
    <row r="31" spans="1:31" ht="38.25" outlineLevel="1" x14ac:dyDescent="0.25">
      <c r="A31" s="6" t="s">
        <v>49</v>
      </c>
      <c r="B31" s="7" t="s">
        <v>50</v>
      </c>
      <c r="C31" s="8">
        <v>18962400</v>
      </c>
      <c r="D31" s="8">
        <v>24351863.57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18962400</v>
      </c>
      <c r="M31" s="8">
        <v>0</v>
      </c>
      <c r="N31" s="8">
        <v>0</v>
      </c>
      <c r="O31" s="8">
        <v>0</v>
      </c>
      <c r="P31" s="8">
        <v>0</v>
      </c>
      <c r="Q31" s="8">
        <v>0</v>
      </c>
      <c r="R31" s="8">
        <v>0</v>
      </c>
      <c r="S31" s="8">
        <v>0</v>
      </c>
      <c r="T31" s="8">
        <v>0</v>
      </c>
      <c r="U31" s="8">
        <v>3037377.15</v>
      </c>
      <c r="V31" s="8">
        <v>0</v>
      </c>
      <c r="W31" s="8">
        <v>0</v>
      </c>
      <c r="X31" s="8">
        <v>0</v>
      </c>
      <c r="Y31" s="8">
        <v>-3037377.15</v>
      </c>
      <c r="Z31" s="8">
        <v>0</v>
      </c>
      <c r="AA31" s="9">
        <v>0.12472873549365077</v>
      </c>
      <c r="AB31" s="15">
        <f t="shared" si="0"/>
        <v>16.017894095684092</v>
      </c>
      <c r="AC31" s="16">
        <f t="shared" si="1"/>
        <v>12.472873549365076</v>
      </c>
      <c r="AD31" s="8">
        <v>0</v>
      </c>
      <c r="AE31" s="1"/>
    </row>
    <row r="32" spans="1:31" outlineLevel="2" x14ac:dyDescent="0.25">
      <c r="A32" s="6" t="s">
        <v>51</v>
      </c>
      <c r="B32" s="7" t="s">
        <v>52</v>
      </c>
      <c r="C32" s="8">
        <v>8697000</v>
      </c>
      <c r="D32" s="8">
        <v>10180471.57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8697000</v>
      </c>
      <c r="M32" s="8">
        <v>0</v>
      </c>
      <c r="N32" s="8">
        <v>0</v>
      </c>
      <c r="O32" s="8">
        <v>0</v>
      </c>
      <c r="P32" s="8">
        <v>0</v>
      </c>
      <c r="Q32" s="8">
        <v>0</v>
      </c>
      <c r="R32" s="8">
        <v>0</v>
      </c>
      <c r="S32" s="8">
        <v>0</v>
      </c>
      <c r="T32" s="8">
        <v>0</v>
      </c>
      <c r="U32" s="8">
        <v>2011262.41</v>
      </c>
      <c r="V32" s="8">
        <v>0</v>
      </c>
      <c r="W32" s="8">
        <v>0</v>
      </c>
      <c r="X32" s="8">
        <v>0</v>
      </c>
      <c r="Y32" s="8">
        <v>-2011262.41</v>
      </c>
      <c r="Z32" s="8">
        <v>0</v>
      </c>
      <c r="AA32" s="9">
        <v>0.19756082968954256</v>
      </c>
      <c r="AB32" s="15">
        <f t="shared" si="0"/>
        <v>23.125933195354719</v>
      </c>
      <c r="AC32" s="16">
        <f t="shared" si="1"/>
        <v>19.756082968954257</v>
      </c>
      <c r="AD32" s="8">
        <v>0</v>
      </c>
      <c r="AE32" s="1"/>
    </row>
    <row r="33" spans="1:31" ht="25.5" outlineLevel="2" x14ac:dyDescent="0.25">
      <c r="A33" s="6" t="s">
        <v>53</v>
      </c>
      <c r="B33" s="7" t="s">
        <v>54</v>
      </c>
      <c r="C33" s="8">
        <v>1205000</v>
      </c>
      <c r="D33" s="8">
        <v>1505000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1205000</v>
      </c>
      <c r="M33" s="8">
        <v>0</v>
      </c>
      <c r="N33" s="8">
        <v>0</v>
      </c>
      <c r="O33" s="8">
        <v>0</v>
      </c>
      <c r="P33" s="8">
        <v>0</v>
      </c>
      <c r="Q33" s="8">
        <v>0</v>
      </c>
      <c r="R33" s="8">
        <v>0</v>
      </c>
      <c r="S33" s="8">
        <v>0</v>
      </c>
      <c r="T33" s="8">
        <v>0</v>
      </c>
      <c r="U33" s="8">
        <v>0</v>
      </c>
      <c r="V33" s="8">
        <v>0</v>
      </c>
      <c r="W33" s="8">
        <v>0</v>
      </c>
      <c r="X33" s="8">
        <v>0</v>
      </c>
      <c r="Y33" s="8">
        <v>0</v>
      </c>
      <c r="Z33" s="8">
        <v>0</v>
      </c>
      <c r="AA33" s="9">
        <v>0</v>
      </c>
      <c r="AB33" s="15">
        <f t="shared" si="0"/>
        <v>0</v>
      </c>
      <c r="AC33" s="16">
        <f t="shared" si="1"/>
        <v>0</v>
      </c>
      <c r="AD33" s="8">
        <v>0</v>
      </c>
      <c r="AE33" s="1"/>
    </row>
    <row r="34" spans="1:31" outlineLevel="2" x14ac:dyDescent="0.25">
      <c r="A34" s="6" t="s">
        <v>55</v>
      </c>
      <c r="B34" s="7" t="s">
        <v>56</v>
      </c>
      <c r="C34" s="8">
        <v>8755400</v>
      </c>
      <c r="D34" s="8">
        <v>12361392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8755400</v>
      </c>
      <c r="M34" s="8">
        <v>0</v>
      </c>
      <c r="N34" s="8">
        <v>0</v>
      </c>
      <c r="O34" s="8">
        <v>0</v>
      </c>
      <c r="P34" s="8">
        <v>0</v>
      </c>
      <c r="Q34" s="8">
        <v>0</v>
      </c>
      <c r="R34" s="8">
        <v>0</v>
      </c>
      <c r="S34" s="8">
        <v>0</v>
      </c>
      <c r="T34" s="8">
        <v>0</v>
      </c>
      <c r="U34" s="8">
        <v>1026114.74</v>
      </c>
      <c r="V34" s="8">
        <v>0</v>
      </c>
      <c r="W34" s="8">
        <v>0</v>
      </c>
      <c r="X34" s="8">
        <v>0</v>
      </c>
      <c r="Y34" s="8">
        <v>-1026114.74</v>
      </c>
      <c r="Z34" s="8">
        <v>0</v>
      </c>
      <c r="AA34" s="9">
        <v>8.3009643250533602E-2</v>
      </c>
      <c r="AB34" s="15">
        <f t="shared" si="0"/>
        <v>11.719792813577905</v>
      </c>
      <c r="AC34" s="16">
        <f t="shared" si="1"/>
        <v>8.3009643250533607</v>
      </c>
      <c r="AD34" s="8">
        <v>0</v>
      </c>
      <c r="AE34" s="1"/>
    </row>
    <row r="35" spans="1:31" ht="38.25" outlineLevel="2" x14ac:dyDescent="0.25">
      <c r="A35" s="6" t="s">
        <v>57</v>
      </c>
      <c r="B35" s="7" t="s">
        <v>58</v>
      </c>
      <c r="C35" s="8">
        <v>305000</v>
      </c>
      <c r="D35" s="8">
        <v>305000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305000</v>
      </c>
      <c r="M35" s="8">
        <v>0</v>
      </c>
      <c r="N35" s="8">
        <v>0</v>
      </c>
      <c r="O35" s="8">
        <v>0</v>
      </c>
      <c r="P35" s="8">
        <v>0</v>
      </c>
      <c r="Q35" s="8">
        <v>0</v>
      </c>
      <c r="R35" s="8">
        <v>0</v>
      </c>
      <c r="S35" s="8">
        <v>0</v>
      </c>
      <c r="T35" s="8">
        <v>0</v>
      </c>
      <c r="U35" s="8">
        <v>0</v>
      </c>
      <c r="V35" s="8">
        <v>0</v>
      </c>
      <c r="W35" s="8">
        <v>0</v>
      </c>
      <c r="X35" s="8">
        <v>0</v>
      </c>
      <c r="Y35" s="8">
        <v>0</v>
      </c>
      <c r="Z35" s="8">
        <v>0</v>
      </c>
      <c r="AA35" s="9">
        <v>0</v>
      </c>
      <c r="AB35" s="15">
        <f t="shared" si="0"/>
        <v>0</v>
      </c>
      <c r="AC35" s="16">
        <f t="shared" si="1"/>
        <v>0</v>
      </c>
      <c r="AD35" s="8">
        <v>0</v>
      </c>
      <c r="AE35" s="1"/>
    </row>
    <row r="36" spans="1:31" ht="38.25" outlineLevel="1" x14ac:dyDescent="0.25">
      <c r="A36" s="6" t="s">
        <v>59</v>
      </c>
      <c r="B36" s="7" t="s">
        <v>60</v>
      </c>
      <c r="C36" s="8">
        <v>63561300</v>
      </c>
      <c r="D36" s="8">
        <v>69291952.269999996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63561300</v>
      </c>
      <c r="M36" s="8">
        <v>0</v>
      </c>
      <c r="N36" s="8">
        <v>0</v>
      </c>
      <c r="O36" s="8">
        <v>0</v>
      </c>
      <c r="P36" s="8">
        <v>0</v>
      </c>
      <c r="Q36" s="8">
        <v>0</v>
      </c>
      <c r="R36" s="8">
        <v>0</v>
      </c>
      <c r="S36" s="8">
        <v>0</v>
      </c>
      <c r="T36" s="8">
        <v>0</v>
      </c>
      <c r="U36" s="8">
        <v>1568281.34</v>
      </c>
      <c r="V36" s="8">
        <v>0</v>
      </c>
      <c r="W36" s="8">
        <v>0</v>
      </c>
      <c r="X36" s="8">
        <v>0</v>
      </c>
      <c r="Y36" s="8">
        <v>-1568281.34</v>
      </c>
      <c r="Z36" s="8">
        <v>0</v>
      </c>
      <c r="AA36" s="9">
        <v>2.2632950705286863E-2</v>
      </c>
      <c r="AB36" s="15">
        <f t="shared" si="0"/>
        <v>2.4673525242561118</v>
      </c>
      <c r="AC36" s="16">
        <f t="shared" si="1"/>
        <v>2.2632950705286863</v>
      </c>
      <c r="AD36" s="8">
        <v>0</v>
      </c>
      <c r="AE36" s="1"/>
    </row>
    <row r="37" spans="1:31" ht="25.5" outlineLevel="2" x14ac:dyDescent="0.25">
      <c r="A37" s="6" t="s">
        <v>61</v>
      </c>
      <c r="B37" s="7" t="s">
        <v>62</v>
      </c>
      <c r="C37" s="8">
        <v>53648300</v>
      </c>
      <c r="D37" s="8">
        <v>55526546.840000004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  <c r="K37" s="8">
        <v>0</v>
      </c>
      <c r="L37" s="8">
        <v>53648300</v>
      </c>
      <c r="M37" s="8">
        <v>0</v>
      </c>
      <c r="N37" s="8">
        <v>0</v>
      </c>
      <c r="O37" s="8">
        <v>0</v>
      </c>
      <c r="P37" s="8">
        <v>0</v>
      </c>
      <c r="Q37" s="8">
        <v>0</v>
      </c>
      <c r="R37" s="8">
        <v>0</v>
      </c>
      <c r="S37" s="8">
        <v>0</v>
      </c>
      <c r="T37" s="8">
        <v>0</v>
      </c>
      <c r="U37" s="8">
        <v>284541.88</v>
      </c>
      <c r="V37" s="8">
        <v>0</v>
      </c>
      <c r="W37" s="8">
        <v>0</v>
      </c>
      <c r="X37" s="8">
        <v>0</v>
      </c>
      <c r="Y37" s="8">
        <v>-284541.88</v>
      </c>
      <c r="Z37" s="8">
        <v>0</v>
      </c>
      <c r="AA37" s="9">
        <v>5.1244295961697158E-3</v>
      </c>
      <c r="AB37" s="15">
        <f t="shared" si="0"/>
        <v>0.53038377730515229</v>
      </c>
      <c r="AC37" s="16">
        <f t="shared" si="1"/>
        <v>0.51244295961697162</v>
      </c>
      <c r="AD37" s="8">
        <v>0</v>
      </c>
      <c r="AE37" s="1"/>
    </row>
    <row r="38" spans="1:31" ht="25.5" outlineLevel="2" x14ac:dyDescent="0.25">
      <c r="A38" s="6" t="s">
        <v>63</v>
      </c>
      <c r="B38" s="7" t="s">
        <v>64</v>
      </c>
      <c r="C38" s="8">
        <v>3000000</v>
      </c>
      <c r="D38" s="8">
        <v>3000000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0</v>
      </c>
      <c r="K38" s="8">
        <v>0</v>
      </c>
      <c r="L38" s="8">
        <v>3000000</v>
      </c>
      <c r="M38" s="8">
        <v>0</v>
      </c>
      <c r="N38" s="8">
        <v>0</v>
      </c>
      <c r="O38" s="8">
        <v>0</v>
      </c>
      <c r="P38" s="8">
        <v>0</v>
      </c>
      <c r="Q38" s="8">
        <v>0</v>
      </c>
      <c r="R38" s="8">
        <v>0</v>
      </c>
      <c r="S38" s="8">
        <v>0</v>
      </c>
      <c r="T38" s="8">
        <v>0</v>
      </c>
      <c r="U38" s="8">
        <v>0</v>
      </c>
      <c r="V38" s="8">
        <v>0</v>
      </c>
      <c r="W38" s="8">
        <v>0</v>
      </c>
      <c r="X38" s="8">
        <v>0</v>
      </c>
      <c r="Y38" s="8">
        <v>0</v>
      </c>
      <c r="Z38" s="8">
        <v>0</v>
      </c>
      <c r="AA38" s="9">
        <v>0</v>
      </c>
      <c r="AB38" s="15">
        <f t="shared" si="0"/>
        <v>0</v>
      </c>
      <c r="AC38" s="16">
        <f t="shared" si="1"/>
        <v>0</v>
      </c>
      <c r="AD38" s="8">
        <v>0</v>
      </c>
      <c r="AE38" s="1"/>
    </row>
    <row r="39" spans="1:31" ht="38.25" outlineLevel="2" x14ac:dyDescent="0.25">
      <c r="A39" s="6" t="s">
        <v>65</v>
      </c>
      <c r="B39" s="7" t="s">
        <v>66</v>
      </c>
      <c r="C39" s="8">
        <v>2500000</v>
      </c>
      <c r="D39" s="8">
        <v>3156705.43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2500000</v>
      </c>
      <c r="M39" s="8">
        <v>0</v>
      </c>
      <c r="N39" s="8">
        <v>0</v>
      </c>
      <c r="O39" s="8">
        <v>0</v>
      </c>
      <c r="P39" s="8">
        <v>0</v>
      </c>
      <c r="Q39" s="8">
        <v>0</v>
      </c>
      <c r="R39" s="8">
        <v>0</v>
      </c>
      <c r="S39" s="8">
        <v>0</v>
      </c>
      <c r="T39" s="8">
        <v>0</v>
      </c>
      <c r="U39" s="8">
        <v>180479.76</v>
      </c>
      <c r="V39" s="8">
        <v>0</v>
      </c>
      <c r="W39" s="8">
        <v>0</v>
      </c>
      <c r="X39" s="8">
        <v>0</v>
      </c>
      <c r="Y39" s="8">
        <v>-180479.76</v>
      </c>
      <c r="Z39" s="8">
        <v>0</v>
      </c>
      <c r="AA39" s="9">
        <v>5.7173456314547538E-2</v>
      </c>
      <c r="AB39" s="15">
        <f t="shared" si="0"/>
        <v>7.2191904000000005</v>
      </c>
      <c r="AC39" s="16">
        <f t="shared" si="1"/>
        <v>5.7173456314547542</v>
      </c>
      <c r="AD39" s="8">
        <v>0</v>
      </c>
      <c r="AE39" s="1"/>
    </row>
    <row r="40" spans="1:31" ht="25.5" outlineLevel="2" x14ac:dyDescent="0.25">
      <c r="A40" s="6" t="s">
        <v>67</v>
      </c>
      <c r="B40" s="7" t="s">
        <v>68</v>
      </c>
      <c r="C40" s="8">
        <v>4413000</v>
      </c>
      <c r="D40" s="8">
        <v>7608700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4413000</v>
      </c>
      <c r="M40" s="8">
        <v>0</v>
      </c>
      <c r="N40" s="8">
        <v>0</v>
      </c>
      <c r="O40" s="8">
        <v>0</v>
      </c>
      <c r="P40" s="8">
        <v>0</v>
      </c>
      <c r="Q40" s="8">
        <v>0</v>
      </c>
      <c r="R40" s="8">
        <v>0</v>
      </c>
      <c r="S40" s="8">
        <v>0</v>
      </c>
      <c r="T40" s="8">
        <v>0</v>
      </c>
      <c r="U40" s="8">
        <v>1103259.7</v>
      </c>
      <c r="V40" s="8">
        <v>0</v>
      </c>
      <c r="W40" s="8">
        <v>0</v>
      </c>
      <c r="X40" s="8">
        <v>0</v>
      </c>
      <c r="Y40" s="8">
        <v>-1103259.7</v>
      </c>
      <c r="Z40" s="8">
        <v>0</v>
      </c>
      <c r="AA40" s="9">
        <v>0.1449997634287066</v>
      </c>
      <c r="AB40" s="15">
        <f t="shared" si="0"/>
        <v>25.000219805121233</v>
      </c>
      <c r="AC40" s="16">
        <f t="shared" si="1"/>
        <v>14.49997634287066</v>
      </c>
      <c r="AD40" s="8">
        <v>0</v>
      </c>
      <c r="AE40" s="1"/>
    </row>
    <row r="41" spans="1:31" outlineLevel="1" x14ac:dyDescent="0.25">
      <c r="A41" s="6" t="s">
        <v>69</v>
      </c>
      <c r="B41" s="7" t="s">
        <v>70</v>
      </c>
      <c r="C41" s="8">
        <v>0</v>
      </c>
      <c r="D41" s="8">
        <v>73881</v>
      </c>
      <c r="E41" s="8">
        <v>0</v>
      </c>
      <c r="F41" s="8">
        <v>0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  <c r="P41" s="8">
        <v>0</v>
      </c>
      <c r="Q41" s="8">
        <v>0</v>
      </c>
      <c r="R41" s="8">
        <v>0</v>
      </c>
      <c r="S41" s="8">
        <v>0</v>
      </c>
      <c r="T41" s="8">
        <v>0</v>
      </c>
      <c r="U41" s="8">
        <v>73881</v>
      </c>
      <c r="V41" s="8">
        <v>0</v>
      </c>
      <c r="W41" s="8">
        <v>0</v>
      </c>
      <c r="X41" s="8">
        <v>0</v>
      </c>
      <c r="Y41" s="8">
        <v>-73881</v>
      </c>
      <c r="Z41" s="8">
        <v>0</v>
      </c>
      <c r="AA41" s="9">
        <v>1</v>
      </c>
      <c r="AB41" s="15">
        <v>0</v>
      </c>
      <c r="AC41" s="16">
        <f t="shared" si="1"/>
        <v>100</v>
      </c>
      <c r="AD41" s="8">
        <v>0</v>
      </c>
      <c r="AE41" s="1"/>
    </row>
    <row r="42" spans="1:31" ht="25.5" outlineLevel="2" x14ac:dyDescent="0.25">
      <c r="A42" s="6" t="s">
        <v>71</v>
      </c>
      <c r="B42" s="7" t="s">
        <v>72</v>
      </c>
      <c r="C42" s="8">
        <v>0</v>
      </c>
      <c r="D42" s="8">
        <v>73881</v>
      </c>
      <c r="E42" s="8">
        <v>0</v>
      </c>
      <c r="F42" s="8">
        <v>0</v>
      </c>
      <c r="G42" s="8">
        <v>0</v>
      </c>
      <c r="H42" s="8">
        <v>0</v>
      </c>
      <c r="I42" s="8">
        <v>0</v>
      </c>
      <c r="J42" s="8">
        <v>0</v>
      </c>
      <c r="K42" s="8">
        <v>0</v>
      </c>
      <c r="L42" s="8">
        <v>0</v>
      </c>
      <c r="M42" s="8">
        <v>0</v>
      </c>
      <c r="N42" s="8">
        <v>0</v>
      </c>
      <c r="O42" s="8">
        <v>0</v>
      </c>
      <c r="P42" s="8">
        <v>0</v>
      </c>
      <c r="Q42" s="8">
        <v>0</v>
      </c>
      <c r="R42" s="8">
        <v>0</v>
      </c>
      <c r="S42" s="8">
        <v>0</v>
      </c>
      <c r="T42" s="8">
        <v>0</v>
      </c>
      <c r="U42" s="8">
        <v>73881</v>
      </c>
      <c r="V42" s="8">
        <v>0</v>
      </c>
      <c r="W42" s="8">
        <v>0</v>
      </c>
      <c r="X42" s="8">
        <v>0</v>
      </c>
      <c r="Y42" s="8">
        <v>-73881</v>
      </c>
      <c r="Z42" s="8">
        <v>0</v>
      </c>
      <c r="AA42" s="9">
        <v>1</v>
      </c>
      <c r="AB42" s="15">
        <v>0</v>
      </c>
      <c r="AC42" s="16">
        <f t="shared" si="1"/>
        <v>100</v>
      </c>
      <c r="AD42" s="8">
        <v>0</v>
      </c>
      <c r="AE42" s="1"/>
    </row>
    <row r="43" spans="1:31" s="24" customFormat="1" ht="51" x14ac:dyDescent="0.25">
      <c r="A43" s="17" t="s">
        <v>73</v>
      </c>
      <c r="B43" s="18" t="s">
        <v>74</v>
      </c>
      <c r="C43" s="19">
        <v>464604000</v>
      </c>
      <c r="D43" s="19">
        <v>811187334.00999999</v>
      </c>
      <c r="E43" s="19">
        <v>0</v>
      </c>
      <c r="F43" s="19">
        <v>0</v>
      </c>
      <c r="G43" s="19">
        <v>0</v>
      </c>
      <c r="H43" s="19">
        <v>0</v>
      </c>
      <c r="I43" s="19">
        <v>0</v>
      </c>
      <c r="J43" s="19">
        <v>0</v>
      </c>
      <c r="K43" s="19">
        <v>0</v>
      </c>
      <c r="L43" s="19">
        <v>464604000</v>
      </c>
      <c r="M43" s="19">
        <v>0</v>
      </c>
      <c r="N43" s="19">
        <v>0</v>
      </c>
      <c r="O43" s="19">
        <v>0</v>
      </c>
      <c r="P43" s="19">
        <v>0</v>
      </c>
      <c r="Q43" s="19">
        <v>0</v>
      </c>
      <c r="R43" s="19">
        <v>0</v>
      </c>
      <c r="S43" s="19">
        <v>0</v>
      </c>
      <c r="T43" s="19">
        <v>0</v>
      </c>
      <c r="U43" s="19">
        <v>184591287.52000001</v>
      </c>
      <c r="V43" s="19">
        <v>0</v>
      </c>
      <c r="W43" s="19">
        <v>0</v>
      </c>
      <c r="X43" s="19">
        <v>0</v>
      </c>
      <c r="Y43" s="19">
        <v>-184591287.52000001</v>
      </c>
      <c r="Z43" s="19">
        <v>0</v>
      </c>
      <c r="AA43" s="20">
        <v>0.22755691537674383</v>
      </c>
      <c r="AB43" s="21">
        <f t="shared" si="0"/>
        <v>39.730886415097586</v>
      </c>
      <c r="AC43" s="22">
        <f t="shared" si="1"/>
        <v>22.755691537674387</v>
      </c>
      <c r="AD43" s="19">
        <v>0</v>
      </c>
      <c r="AE43" s="23"/>
    </row>
    <row r="44" spans="1:31" ht="38.25" outlineLevel="1" x14ac:dyDescent="0.25">
      <c r="A44" s="6" t="s">
        <v>75</v>
      </c>
      <c r="B44" s="7" t="s">
        <v>76</v>
      </c>
      <c r="C44" s="8">
        <v>4595700</v>
      </c>
      <c r="D44" s="8">
        <v>4595700</v>
      </c>
      <c r="E44" s="8">
        <v>0</v>
      </c>
      <c r="F44" s="8">
        <v>0</v>
      </c>
      <c r="G44" s="8">
        <v>0</v>
      </c>
      <c r="H44" s="8">
        <v>0</v>
      </c>
      <c r="I44" s="8">
        <v>0</v>
      </c>
      <c r="J44" s="8">
        <v>0</v>
      </c>
      <c r="K44" s="8">
        <v>0</v>
      </c>
      <c r="L44" s="8">
        <v>4595700</v>
      </c>
      <c r="M44" s="8">
        <v>0</v>
      </c>
      <c r="N44" s="8">
        <v>0</v>
      </c>
      <c r="O44" s="8">
        <v>0</v>
      </c>
      <c r="P44" s="8">
        <v>0</v>
      </c>
      <c r="Q44" s="8">
        <v>0</v>
      </c>
      <c r="R44" s="8">
        <v>0</v>
      </c>
      <c r="S44" s="8">
        <v>0</v>
      </c>
      <c r="T44" s="8">
        <v>0</v>
      </c>
      <c r="U44" s="8">
        <v>99000</v>
      </c>
      <c r="V44" s="8">
        <v>0</v>
      </c>
      <c r="W44" s="8">
        <v>0</v>
      </c>
      <c r="X44" s="8">
        <v>0</v>
      </c>
      <c r="Y44" s="8">
        <v>-99000</v>
      </c>
      <c r="Z44" s="8">
        <v>0</v>
      </c>
      <c r="AA44" s="9">
        <v>2.154187610157321E-2</v>
      </c>
      <c r="AB44" s="15">
        <f t="shared" si="0"/>
        <v>2.154187610157321</v>
      </c>
      <c r="AC44" s="16">
        <f t="shared" si="1"/>
        <v>2.154187610157321</v>
      </c>
      <c r="AD44" s="8">
        <v>0</v>
      </c>
      <c r="AE44" s="1"/>
    </row>
    <row r="45" spans="1:31" ht="25.5" outlineLevel="2" x14ac:dyDescent="0.25">
      <c r="A45" s="6" t="s">
        <v>77</v>
      </c>
      <c r="B45" s="7" t="s">
        <v>78</v>
      </c>
      <c r="C45" s="8">
        <v>4595700</v>
      </c>
      <c r="D45" s="8">
        <v>4595700</v>
      </c>
      <c r="E45" s="8">
        <v>0</v>
      </c>
      <c r="F45" s="8">
        <v>0</v>
      </c>
      <c r="G45" s="8">
        <v>0</v>
      </c>
      <c r="H45" s="8">
        <v>0</v>
      </c>
      <c r="I45" s="8">
        <v>0</v>
      </c>
      <c r="J45" s="8">
        <v>0</v>
      </c>
      <c r="K45" s="8">
        <v>0</v>
      </c>
      <c r="L45" s="8">
        <v>4595700</v>
      </c>
      <c r="M45" s="8">
        <v>0</v>
      </c>
      <c r="N45" s="8">
        <v>0</v>
      </c>
      <c r="O45" s="8">
        <v>0</v>
      </c>
      <c r="P45" s="8">
        <v>0</v>
      </c>
      <c r="Q45" s="8">
        <v>0</v>
      </c>
      <c r="R45" s="8">
        <v>0</v>
      </c>
      <c r="S45" s="8">
        <v>0</v>
      </c>
      <c r="T45" s="8">
        <v>0</v>
      </c>
      <c r="U45" s="8">
        <v>99000</v>
      </c>
      <c r="V45" s="8">
        <v>0</v>
      </c>
      <c r="W45" s="8">
        <v>0</v>
      </c>
      <c r="X45" s="8">
        <v>0</v>
      </c>
      <c r="Y45" s="8">
        <v>-99000</v>
      </c>
      <c r="Z45" s="8">
        <v>0</v>
      </c>
      <c r="AA45" s="9">
        <v>2.154187610157321E-2</v>
      </c>
      <c r="AB45" s="15">
        <f t="shared" si="0"/>
        <v>2.154187610157321</v>
      </c>
      <c r="AC45" s="16">
        <f t="shared" si="1"/>
        <v>2.154187610157321</v>
      </c>
      <c r="AD45" s="8">
        <v>0</v>
      </c>
      <c r="AE45" s="1"/>
    </row>
    <row r="46" spans="1:31" ht="51" outlineLevel="1" x14ac:dyDescent="0.25">
      <c r="A46" s="6" t="s">
        <v>79</v>
      </c>
      <c r="B46" s="7" t="s">
        <v>80</v>
      </c>
      <c r="C46" s="8">
        <v>460008300</v>
      </c>
      <c r="D46" s="8">
        <v>806591634.00999999</v>
      </c>
      <c r="E46" s="8">
        <v>0</v>
      </c>
      <c r="F46" s="8">
        <v>0</v>
      </c>
      <c r="G46" s="8">
        <v>0</v>
      </c>
      <c r="H46" s="8">
        <v>0</v>
      </c>
      <c r="I46" s="8">
        <v>0</v>
      </c>
      <c r="J46" s="8">
        <v>0</v>
      </c>
      <c r="K46" s="8">
        <v>0</v>
      </c>
      <c r="L46" s="8">
        <v>460008300</v>
      </c>
      <c r="M46" s="8">
        <v>0</v>
      </c>
      <c r="N46" s="8">
        <v>0</v>
      </c>
      <c r="O46" s="8">
        <v>0</v>
      </c>
      <c r="P46" s="8">
        <v>0</v>
      </c>
      <c r="Q46" s="8">
        <v>0</v>
      </c>
      <c r="R46" s="8">
        <v>0</v>
      </c>
      <c r="S46" s="8">
        <v>0</v>
      </c>
      <c r="T46" s="8">
        <v>0</v>
      </c>
      <c r="U46" s="8">
        <v>184492287.52000001</v>
      </c>
      <c r="V46" s="8">
        <v>0</v>
      </c>
      <c r="W46" s="8">
        <v>0</v>
      </c>
      <c r="X46" s="8">
        <v>0</v>
      </c>
      <c r="Y46" s="8">
        <v>-184492287.52000001</v>
      </c>
      <c r="Z46" s="8">
        <v>0</v>
      </c>
      <c r="AA46" s="9">
        <v>0.22873072288487523</v>
      </c>
      <c r="AB46" s="15">
        <f t="shared" si="0"/>
        <v>40.106295369018348</v>
      </c>
      <c r="AC46" s="16">
        <f t="shared" si="1"/>
        <v>22.873072288487524</v>
      </c>
      <c r="AD46" s="8">
        <v>0</v>
      </c>
      <c r="AE46" s="1"/>
    </row>
    <row r="47" spans="1:31" ht="51" outlineLevel="2" x14ac:dyDescent="0.25">
      <c r="A47" s="6" t="s">
        <v>81</v>
      </c>
      <c r="B47" s="7" t="s">
        <v>82</v>
      </c>
      <c r="C47" s="8">
        <v>16765700</v>
      </c>
      <c r="D47" s="8">
        <v>20287429.98</v>
      </c>
      <c r="E47" s="8">
        <v>0</v>
      </c>
      <c r="F47" s="8">
        <v>0</v>
      </c>
      <c r="G47" s="8">
        <v>0</v>
      </c>
      <c r="H47" s="8">
        <v>0</v>
      </c>
      <c r="I47" s="8">
        <v>0</v>
      </c>
      <c r="J47" s="8">
        <v>0</v>
      </c>
      <c r="K47" s="8">
        <v>0</v>
      </c>
      <c r="L47" s="8">
        <v>16765700</v>
      </c>
      <c r="M47" s="8">
        <v>0</v>
      </c>
      <c r="N47" s="8">
        <v>0</v>
      </c>
      <c r="O47" s="8">
        <v>0</v>
      </c>
      <c r="P47" s="8">
        <v>0</v>
      </c>
      <c r="Q47" s="8">
        <v>0</v>
      </c>
      <c r="R47" s="8">
        <v>0</v>
      </c>
      <c r="S47" s="8">
        <v>0</v>
      </c>
      <c r="T47" s="8">
        <v>0</v>
      </c>
      <c r="U47" s="8">
        <v>0</v>
      </c>
      <c r="V47" s="8">
        <v>0</v>
      </c>
      <c r="W47" s="8">
        <v>0</v>
      </c>
      <c r="X47" s="8">
        <v>0</v>
      </c>
      <c r="Y47" s="8">
        <v>0</v>
      </c>
      <c r="Z47" s="8">
        <v>0</v>
      </c>
      <c r="AA47" s="9">
        <v>0</v>
      </c>
      <c r="AB47" s="15">
        <f t="shared" si="0"/>
        <v>0</v>
      </c>
      <c r="AC47" s="16">
        <f t="shared" si="1"/>
        <v>0</v>
      </c>
      <c r="AD47" s="8">
        <v>0</v>
      </c>
      <c r="AE47" s="1"/>
    </row>
    <row r="48" spans="1:31" ht="38.25" outlineLevel="2" x14ac:dyDescent="0.25">
      <c r="A48" s="6" t="s">
        <v>83</v>
      </c>
      <c r="B48" s="7" t="s">
        <v>84</v>
      </c>
      <c r="C48" s="8">
        <v>443242600</v>
      </c>
      <c r="D48" s="8">
        <v>4182100</v>
      </c>
      <c r="E48" s="8">
        <v>0</v>
      </c>
      <c r="F48" s="8">
        <v>0</v>
      </c>
      <c r="G48" s="8">
        <v>0</v>
      </c>
      <c r="H48" s="8">
        <v>0</v>
      </c>
      <c r="I48" s="8">
        <v>0</v>
      </c>
      <c r="J48" s="8">
        <v>0</v>
      </c>
      <c r="K48" s="8">
        <v>0</v>
      </c>
      <c r="L48" s="8">
        <v>443242600</v>
      </c>
      <c r="M48" s="8">
        <v>0</v>
      </c>
      <c r="N48" s="8">
        <v>0</v>
      </c>
      <c r="O48" s="8">
        <v>0</v>
      </c>
      <c r="P48" s="8">
        <v>0</v>
      </c>
      <c r="Q48" s="8">
        <v>0</v>
      </c>
      <c r="R48" s="8">
        <v>0</v>
      </c>
      <c r="S48" s="8">
        <v>0</v>
      </c>
      <c r="T48" s="8">
        <v>0</v>
      </c>
      <c r="U48" s="8">
        <v>0</v>
      </c>
      <c r="V48" s="8">
        <v>0</v>
      </c>
      <c r="W48" s="8">
        <v>0</v>
      </c>
      <c r="X48" s="8">
        <v>0</v>
      </c>
      <c r="Y48" s="8">
        <v>0</v>
      </c>
      <c r="Z48" s="8">
        <v>0</v>
      </c>
      <c r="AA48" s="9">
        <v>0</v>
      </c>
      <c r="AB48" s="15">
        <f t="shared" si="0"/>
        <v>0</v>
      </c>
      <c r="AC48" s="16">
        <f t="shared" si="1"/>
        <v>0</v>
      </c>
      <c r="AD48" s="8">
        <v>0</v>
      </c>
      <c r="AE48" s="1"/>
    </row>
    <row r="49" spans="1:31" ht="51" outlineLevel="2" x14ac:dyDescent="0.25">
      <c r="A49" s="6" t="s">
        <v>85</v>
      </c>
      <c r="B49" s="7" t="s">
        <v>86</v>
      </c>
      <c r="C49" s="8">
        <v>0</v>
      </c>
      <c r="D49" s="8">
        <v>782122104.02999997</v>
      </c>
      <c r="E49" s="8">
        <v>0</v>
      </c>
      <c r="F49" s="8">
        <v>0</v>
      </c>
      <c r="G49" s="8">
        <v>0</v>
      </c>
      <c r="H49" s="8">
        <v>0</v>
      </c>
      <c r="I49" s="8">
        <v>0</v>
      </c>
      <c r="J49" s="8">
        <v>0</v>
      </c>
      <c r="K49" s="8">
        <v>0</v>
      </c>
      <c r="L49" s="8">
        <v>0</v>
      </c>
      <c r="M49" s="8">
        <v>0</v>
      </c>
      <c r="N49" s="8">
        <v>0</v>
      </c>
      <c r="O49" s="8">
        <v>0</v>
      </c>
      <c r="P49" s="8">
        <v>0</v>
      </c>
      <c r="Q49" s="8">
        <v>0</v>
      </c>
      <c r="R49" s="8">
        <v>0</v>
      </c>
      <c r="S49" s="8">
        <v>0</v>
      </c>
      <c r="T49" s="8">
        <v>0</v>
      </c>
      <c r="U49" s="8">
        <v>184492287.52000001</v>
      </c>
      <c r="V49" s="8">
        <v>0</v>
      </c>
      <c r="W49" s="8">
        <v>0</v>
      </c>
      <c r="X49" s="8">
        <v>0</v>
      </c>
      <c r="Y49" s="8">
        <v>-184492287.52000001</v>
      </c>
      <c r="Z49" s="8">
        <v>0</v>
      </c>
      <c r="AA49" s="9">
        <v>0.23588680919433955</v>
      </c>
      <c r="AB49" s="15">
        <v>0</v>
      </c>
      <c r="AC49" s="16">
        <f t="shared" si="1"/>
        <v>23.588680919433958</v>
      </c>
      <c r="AD49" s="8">
        <v>0</v>
      </c>
      <c r="AE49" s="1"/>
    </row>
    <row r="50" spans="1:31" s="24" customFormat="1" ht="38.25" x14ac:dyDescent="0.25">
      <c r="A50" s="17" t="s">
        <v>87</v>
      </c>
      <c r="B50" s="18" t="s">
        <v>88</v>
      </c>
      <c r="C50" s="19">
        <v>805976700</v>
      </c>
      <c r="D50" s="19">
        <v>822546228.46000004</v>
      </c>
      <c r="E50" s="19">
        <v>0</v>
      </c>
      <c r="F50" s="19">
        <v>0</v>
      </c>
      <c r="G50" s="19">
        <v>0</v>
      </c>
      <c r="H50" s="19">
        <v>0</v>
      </c>
      <c r="I50" s="19">
        <v>0</v>
      </c>
      <c r="J50" s="19">
        <v>0</v>
      </c>
      <c r="K50" s="19">
        <v>0</v>
      </c>
      <c r="L50" s="19">
        <v>805976700</v>
      </c>
      <c r="M50" s="19">
        <v>0</v>
      </c>
      <c r="N50" s="19">
        <v>0</v>
      </c>
      <c r="O50" s="19">
        <v>0</v>
      </c>
      <c r="P50" s="19">
        <v>0</v>
      </c>
      <c r="Q50" s="19">
        <v>0</v>
      </c>
      <c r="R50" s="19">
        <v>0</v>
      </c>
      <c r="S50" s="19">
        <v>0</v>
      </c>
      <c r="T50" s="19">
        <v>0</v>
      </c>
      <c r="U50" s="19">
        <v>206765005.28999999</v>
      </c>
      <c r="V50" s="19">
        <v>0</v>
      </c>
      <c r="W50" s="19">
        <v>0</v>
      </c>
      <c r="X50" s="19">
        <v>0</v>
      </c>
      <c r="Y50" s="19">
        <v>-206765005.28999999</v>
      </c>
      <c r="Z50" s="19">
        <v>0</v>
      </c>
      <c r="AA50" s="20">
        <v>0.25137189635786517</v>
      </c>
      <c r="AB50" s="21">
        <f t="shared" si="0"/>
        <v>25.653968072526169</v>
      </c>
      <c r="AC50" s="22">
        <f t="shared" si="1"/>
        <v>25.137189635786516</v>
      </c>
      <c r="AD50" s="19">
        <v>0</v>
      </c>
      <c r="AE50" s="23"/>
    </row>
    <row r="51" spans="1:31" ht="25.5" outlineLevel="1" x14ac:dyDescent="0.25">
      <c r="A51" s="6" t="s">
        <v>89</v>
      </c>
      <c r="B51" s="7" t="s">
        <v>90</v>
      </c>
      <c r="C51" s="8">
        <v>226020500</v>
      </c>
      <c r="D51" s="8">
        <v>228532400</v>
      </c>
      <c r="E51" s="8">
        <v>0</v>
      </c>
      <c r="F51" s="8">
        <v>0</v>
      </c>
      <c r="G51" s="8">
        <v>0</v>
      </c>
      <c r="H51" s="8">
        <v>0</v>
      </c>
      <c r="I51" s="8">
        <v>0</v>
      </c>
      <c r="J51" s="8">
        <v>0</v>
      </c>
      <c r="K51" s="8">
        <v>0</v>
      </c>
      <c r="L51" s="8">
        <v>226020500</v>
      </c>
      <c r="M51" s="8">
        <v>0</v>
      </c>
      <c r="N51" s="8">
        <v>0</v>
      </c>
      <c r="O51" s="8">
        <v>0</v>
      </c>
      <c r="P51" s="8">
        <v>0</v>
      </c>
      <c r="Q51" s="8">
        <v>0</v>
      </c>
      <c r="R51" s="8">
        <v>0</v>
      </c>
      <c r="S51" s="8">
        <v>0</v>
      </c>
      <c r="T51" s="8">
        <v>0</v>
      </c>
      <c r="U51" s="8">
        <v>46566768.039999999</v>
      </c>
      <c r="V51" s="8">
        <v>0</v>
      </c>
      <c r="W51" s="8">
        <v>0</v>
      </c>
      <c r="X51" s="8">
        <v>0</v>
      </c>
      <c r="Y51" s="8">
        <v>-46566768.039999999</v>
      </c>
      <c r="Z51" s="8">
        <v>0</v>
      </c>
      <c r="AA51" s="9">
        <v>0.20376440294680317</v>
      </c>
      <c r="AB51" s="15">
        <f t="shared" si="0"/>
        <v>20.60289577272858</v>
      </c>
      <c r="AC51" s="16">
        <f t="shared" si="1"/>
        <v>20.376440294680318</v>
      </c>
      <c r="AD51" s="8">
        <v>0</v>
      </c>
      <c r="AE51" s="1"/>
    </row>
    <row r="52" spans="1:31" ht="25.5" outlineLevel="2" x14ac:dyDescent="0.25">
      <c r="A52" s="6" t="s">
        <v>91</v>
      </c>
      <c r="B52" s="7" t="s">
        <v>92</v>
      </c>
      <c r="C52" s="8">
        <v>195772100</v>
      </c>
      <c r="D52" s="8">
        <v>195914000</v>
      </c>
      <c r="E52" s="8">
        <v>0</v>
      </c>
      <c r="F52" s="8">
        <v>0</v>
      </c>
      <c r="G52" s="8">
        <v>0</v>
      </c>
      <c r="H52" s="8">
        <v>0</v>
      </c>
      <c r="I52" s="8">
        <v>0</v>
      </c>
      <c r="J52" s="8">
        <v>0</v>
      </c>
      <c r="K52" s="8">
        <v>0</v>
      </c>
      <c r="L52" s="8">
        <v>195772100</v>
      </c>
      <c r="M52" s="8">
        <v>0</v>
      </c>
      <c r="N52" s="8">
        <v>0</v>
      </c>
      <c r="O52" s="8">
        <v>0</v>
      </c>
      <c r="P52" s="8">
        <v>0</v>
      </c>
      <c r="Q52" s="8">
        <v>0</v>
      </c>
      <c r="R52" s="8">
        <v>0</v>
      </c>
      <c r="S52" s="8">
        <v>0</v>
      </c>
      <c r="T52" s="8">
        <v>0</v>
      </c>
      <c r="U52" s="8">
        <v>38364073.479999997</v>
      </c>
      <c r="V52" s="8">
        <v>0</v>
      </c>
      <c r="W52" s="8">
        <v>0</v>
      </c>
      <c r="X52" s="8">
        <v>0</v>
      </c>
      <c r="Y52" s="8">
        <v>-38364073.479999997</v>
      </c>
      <c r="Z52" s="8">
        <v>0</v>
      </c>
      <c r="AA52" s="9">
        <v>0.19582099023040722</v>
      </c>
      <c r="AB52" s="15">
        <f t="shared" si="0"/>
        <v>19.596292566714048</v>
      </c>
      <c r="AC52" s="16">
        <f t="shared" si="1"/>
        <v>19.582099023040719</v>
      </c>
      <c r="AD52" s="8">
        <v>0</v>
      </c>
      <c r="AE52" s="1"/>
    </row>
    <row r="53" spans="1:31" ht="63.75" outlineLevel="2" x14ac:dyDescent="0.25">
      <c r="A53" s="6" t="s">
        <v>93</v>
      </c>
      <c r="B53" s="7" t="s">
        <v>94</v>
      </c>
      <c r="C53" s="8">
        <v>21438000</v>
      </c>
      <c r="D53" s="8">
        <v>23808000</v>
      </c>
      <c r="E53" s="8">
        <v>0</v>
      </c>
      <c r="F53" s="8">
        <v>0</v>
      </c>
      <c r="G53" s="8">
        <v>0</v>
      </c>
      <c r="H53" s="8">
        <v>0</v>
      </c>
      <c r="I53" s="8">
        <v>0</v>
      </c>
      <c r="J53" s="8">
        <v>0</v>
      </c>
      <c r="K53" s="8">
        <v>0</v>
      </c>
      <c r="L53" s="8">
        <v>21438000</v>
      </c>
      <c r="M53" s="8">
        <v>0</v>
      </c>
      <c r="N53" s="8">
        <v>0</v>
      </c>
      <c r="O53" s="8">
        <v>0</v>
      </c>
      <c r="P53" s="8">
        <v>0</v>
      </c>
      <c r="Q53" s="8">
        <v>0</v>
      </c>
      <c r="R53" s="8">
        <v>0</v>
      </c>
      <c r="S53" s="8">
        <v>0</v>
      </c>
      <c r="T53" s="8">
        <v>0</v>
      </c>
      <c r="U53" s="8">
        <v>6511964</v>
      </c>
      <c r="V53" s="8">
        <v>0</v>
      </c>
      <c r="W53" s="8">
        <v>0</v>
      </c>
      <c r="X53" s="8">
        <v>0</v>
      </c>
      <c r="Y53" s="8">
        <v>-6511964</v>
      </c>
      <c r="Z53" s="8">
        <v>0</v>
      </c>
      <c r="AA53" s="9">
        <v>0.27351999327956988</v>
      </c>
      <c r="AB53" s="15">
        <f t="shared" si="0"/>
        <v>30.375799981341544</v>
      </c>
      <c r="AC53" s="16">
        <f t="shared" si="1"/>
        <v>27.351999327956989</v>
      </c>
      <c r="AD53" s="8">
        <v>0</v>
      </c>
      <c r="AE53" s="1"/>
    </row>
    <row r="54" spans="1:31" ht="38.25" outlineLevel="2" x14ac:dyDescent="0.25">
      <c r="A54" s="6" t="s">
        <v>95</v>
      </c>
      <c r="B54" s="7" t="s">
        <v>96</v>
      </c>
      <c r="C54" s="8">
        <v>8810400</v>
      </c>
      <c r="D54" s="8">
        <v>8810400</v>
      </c>
      <c r="E54" s="8">
        <v>0</v>
      </c>
      <c r="F54" s="8">
        <v>0</v>
      </c>
      <c r="G54" s="8">
        <v>0</v>
      </c>
      <c r="H54" s="8">
        <v>0</v>
      </c>
      <c r="I54" s="8">
        <v>0</v>
      </c>
      <c r="J54" s="8">
        <v>0</v>
      </c>
      <c r="K54" s="8">
        <v>0</v>
      </c>
      <c r="L54" s="8">
        <v>8810400</v>
      </c>
      <c r="M54" s="8">
        <v>0</v>
      </c>
      <c r="N54" s="8">
        <v>0</v>
      </c>
      <c r="O54" s="8">
        <v>0</v>
      </c>
      <c r="P54" s="8">
        <v>0</v>
      </c>
      <c r="Q54" s="8">
        <v>0</v>
      </c>
      <c r="R54" s="8">
        <v>0</v>
      </c>
      <c r="S54" s="8">
        <v>0</v>
      </c>
      <c r="T54" s="8">
        <v>0</v>
      </c>
      <c r="U54" s="8">
        <v>1690730.56</v>
      </c>
      <c r="V54" s="8">
        <v>0</v>
      </c>
      <c r="W54" s="8">
        <v>0</v>
      </c>
      <c r="X54" s="8">
        <v>0</v>
      </c>
      <c r="Y54" s="8">
        <v>-1690730.56</v>
      </c>
      <c r="Z54" s="8">
        <v>0</v>
      </c>
      <c r="AA54" s="9">
        <v>0.19190167983292472</v>
      </c>
      <c r="AB54" s="15">
        <f t="shared" si="0"/>
        <v>19.190167983292472</v>
      </c>
      <c r="AC54" s="16">
        <f t="shared" si="1"/>
        <v>19.190167983292472</v>
      </c>
      <c r="AD54" s="8">
        <v>0</v>
      </c>
      <c r="AE54" s="1"/>
    </row>
    <row r="55" spans="1:31" ht="38.25" outlineLevel="1" x14ac:dyDescent="0.25">
      <c r="A55" s="6" t="s">
        <v>97</v>
      </c>
      <c r="B55" s="7" t="s">
        <v>98</v>
      </c>
      <c r="C55" s="8">
        <v>393449500</v>
      </c>
      <c r="D55" s="8">
        <v>394303450</v>
      </c>
      <c r="E55" s="8">
        <v>0</v>
      </c>
      <c r="F55" s="8">
        <v>0</v>
      </c>
      <c r="G55" s="8">
        <v>0</v>
      </c>
      <c r="H55" s="8">
        <v>0</v>
      </c>
      <c r="I55" s="8">
        <v>0</v>
      </c>
      <c r="J55" s="8">
        <v>0</v>
      </c>
      <c r="K55" s="8">
        <v>0</v>
      </c>
      <c r="L55" s="8">
        <v>393449500</v>
      </c>
      <c r="M55" s="8">
        <v>0</v>
      </c>
      <c r="N55" s="8">
        <v>0</v>
      </c>
      <c r="O55" s="8">
        <v>0</v>
      </c>
      <c r="P55" s="8">
        <v>0</v>
      </c>
      <c r="Q55" s="8">
        <v>0</v>
      </c>
      <c r="R55" s="8">
        <v>0</v>
      </c>
      <c r="S55" s="8">
        <v>0</v>
      </c>
      <c r="T55" s="8">
        <v>0</v>
      </c>
      <c r="U55" s="8">
        <v>107498135.94</v>
      </c>
      <c r="V55" s="8">
        <v>0</v>
      </c>
      <c r="W55" s="8">
        <v>0</v>
      </c>
      <c r="X55" s="8">
        <v>0</v>
      </c>
      <c r="Y55" s="8">
        <v>-107498135.94</v>
      </c>
      <c r="Z55" s="8">
        <v>0</v>
      </c>
      <c r="AA55" s="9">
        <v>0.27262793652959416</v>
      </c>
      <c r="AB55" s="15">
        <f t="shared" si="0"/>
        <v>27.321965319564516</v>
      </c>
      <c r="AC55" s="16">
        <f t="shared" si="1"/>
        <v>27.262793652959417</v>
      </c>
      <c r="AD55" s="8">
        <v>0</v>
      </c>
      <c r="AE55" s="1"/>
    </row>
    <row r="56" spans="1:31" ht="25.5" outlineLevel="2" x14ac:dyDescent="0.25">
      <c r="A56" s="6" t="s">
        <v>99</v>
      </c>
      <c r="B56" s="7" t="s">
        <v>100</v>
      </c>
      <c r="C56" s="8">
        <v>216730700</v>
      </c>
      <c r="D56" s="8">
        <v>217036560.08000001</v>
      </c>
      <c r="E56" s="8">
        <v>0</v>
      </c>
      <c r="F56" s="8">
        <v>0</v>
      </c>
      <c r="G56" s="8">
        <v>0</v>
      </c>
      <c r="H56" s="8">
        <v>0</v>
      </c>
      <c r="I56" s="8">
        <v>0</v>
      </c>
      <c r="J56" s="8">
        <v>0</v>
      </c>
      <c r="K56" s="8">
        <v>0</v>
      </c>
      <c r="L56" s="8">
        <v>216730700</v>
      </c>
      <c r="M56" s="8">
        <v>0</v>
      </c>
      <c r="N56" s="8">
        <v>0</v>
      </c>
      <c r="O56" s="8">
        <v>0</v>
      </c>
      <c r="P56" s="8">
        <v>0</v>
      </c>
      <c r="Q56" s="8">
        <v>0</v>
      </c>
      <c r="R56" s="8">
        <v>0</v>
      </c>
      <c r="S56" s="8">
        <v>0</v>
      </c>
      <c r="T56" s="8">
        <v>0</v>
      </c>
      <c r="U56" s="8">
        <v>61645289.609999999</v>
      </c>
      <c r="V56" s="8">
        <v>0</v>
      </c>
      <c r="W56" s="8">
        <v>0</v>
      </c>
      <c r="X56" s="8">
        <v>0</v>
      </c>
      <c r="Y56" s="8">
        <v>-61645289.609999999</v>
      </c>
      <c r="Z56" s="8">
        <v>0</v>
      </c>
      <c r="AA56" s="9">
        <v>0.2840318220454538</v>
      </c>
      <c r="AB56" s="15">
        <f t="shared" si="0"/>
        <v>28.443266048603171</v>
      </c>
      <c r="AC56" s="16">
        <f t="shared" si="1"/>
        <v>28.403182204545381</v>
      </c>
      <c r="AD56" s="8">
        <v>0</v>
      </c>
      <c r="AE56" s="1"/>
    </row>
    <row r="57" spans="1:31" ht="25.5" outlineLevel="2" x14ac:dyDescent="0.25">
      <c r="A57" s="6" t="s">
        <v>101</v>
      </c>
      <c r="B57" s="7" t="s">
        <v>102</v>
      </c>
      <c r="C57" s="8">
        <v>135569500</v>
      </c>
      <c r="D57" s="8">
        <v>136028100</v>
      </c>
      <c r="E57" s="8">
        <v>0</v>
      </c>
      <c r="F57" s="8">
        <v>0</v>
      </c>
      <c r="G57" s="8">
        <v>0</v>
      </c>
      <c r="H57" s="8">
        <v>0</v>
      </c>
      <c r="I57" s="8">
        <v>0</v>
      </c>
      <c r="J57" s="8">
        <v>0</v>
      </c>
      <c r="K57" s="8">
        <v>0</v>
      </c>
      <c r="L57" s="8">
        <v>135569500</v>
      </c>
      <c r="M57" s="8">
        <v>0</v>
      </c>
      <c r="N57" s="8">
        <v>0</v>
      </c>
      <c r="O57" s="8">
        <v>0</v>
      </c>
      <c r="P57" s="8">
        <v>0</v>
      </c>
      <c r="Q57" s="8">
        <v>0</v>
      </c>
      <c r="R57" s="8">
        <v>0</v>
      </c>
      <c r="S57" s="8">
        <v>0</v>
      </c>
      <c r="T57" s="8">
        <v>0</v>
      </c>
      <c r="U57" s="8">
        <v>36602989.240000002</v>
      </c>
      <c r="V57" s="8">
        <v>0</v>
      </c>
      <c r="W57" s="8">
        <v>0</v>
      </c>
      <c r="X57" s="8">
        <v>0</v>
      </c>
      <c r="Y57" s="8">
        <v>-36602989.240000002</v>
      </c>
      <c r="Z57" s="8">
        <v>0</v>
      </c>
      <c r="AA57" s="9">
        <v>0.26908402925571995</v>
      </c>
      <c r="AB57" s="15">
        <f t="shared" si="0"/>
        <v>26.999427776896724</v>
      </c>
      <c r="AC57" s="16">
        <f t="shared" si="1"/>
        <v>26.908402925571995</v>
      </c>
      <c r="AD57" s="8">
        <v>0</v>
      </c>
      <c r="AE57" s="1"/>
    </row>
    <row r="58" spans="1:31" ht="63.75" outlineLevel="2" x14ac:dyDescent="0.25">
      <c r="A58" s="6" t="s">
        <v>103</v>
      </c>
      <c r="B58" s="7" t="s">
        <v>104</v>
      </c>
      <c r="C58" s="8">
        <v>16656000</v>
      </c>
      <c r="D58" s="8">
        <v>16745489.92</v>
      </c>
      <c r="E58" s="8">
        <v>0</v>
      </c>
      <c r="F58" s="8">
        <v>0</v>
      </c>
      <c r="G58" s="8">
        <v>0</v>
      </c>
      <c r="H58" s="8">
        <v>0</v>
      </c>
      <c r="I58" s="8">
        <v>0</v>
      </c>
      <c r="J58" s="8">
        <v>0</v>
      </c>
      <c r="K58" s="8">
        <v>0</v>
      </c>
      <c r="L58" s="8">
        <v>16656000</v>
      </c>
      <c r="M58" s="8">
        <v>0</v>
      </c>
      <c r="N58" s="8">
        <v>0</v>
      </c>
      <c r="O58" s="8">
        <v>0</v>
      </c>
      <c r="P58" s="8">
        <v>0</v>
      </c>
      <c r="Q58" s="8">
        <v>0</v>
      </c>
      <c r="R58" s="8">
        <v>0</v>
      </c>
      <c r="S58" s="8">
        <v>0</v>
      </c>
      <c r="T58" s="8">
        <v>0</v>
      </c>
      <c r="U58" s="8">
        <v>4823086.6399999997</v>
      </c>
      <c r="V58" s="8">
        <v>0</v>
      </c>
      <c r="W58" s="8">
        <v>0</v>
      </c>
      <c r="X58" s="8">
        <v>0</v>
      </c>
      <c r="Y58" s="8">
        <v>-4823086.6399999997</v>
      </c>
      <c r="Z58" s="8">
        <v>0</v>
      </c>
      <c r="AA58" s="9">
        <v>0.28802302369425092</v>
      </c>
      <c r="AB58" s="15">
        <f t="shared" si="0"/>
        <v>28.957052353506242</v>
      </c>
      <c r="AC58" s="16">
        <f t="shared" si="1"/>
        <v>28.802302369425092</v>
      </c>
      <c r="AD58" s="8">
        <v>0</v>
      </c>
      <c r="AE58" s="1"/>
    </row>
    <row r="59" spans="1:31" ht="25.5" outlineLevel="2" x14ac:dyDescent="0.25">
      <c r="A59" s="6" t="s">
        <v>105</v>
      </c>
      <c r="B59" s="7" t="s">
        <v>106</v>
      </c>
      <c r="C59" s="8">
        <v>19895300</v>
      </c>
      <c r="D59" s="8">
        <v>19895300</v>
      </c>
      <c r="E59" s="8">
        <v>0</v>
      </c>
      <c r="F59" s="8">
        <v>0</v>
      </c>
      <c r="G59" s="8">
        <v>0</v>
      </c>
      <c r="H59" s="8">
        <v>0</v>
      </c>
      <c r="I59" s="8">
        <v>0</v>
      </c>
      <c r="J59" s="8">
        <v>0</v>
      </c>
      <c r="K59" s="8">
        <v>0</v>
      </c>
      <c r="L59" s="8">
        <v>19895300</v>
      </c>
      <c r="M59" s="8">
        <v>0</v>
      </c>
      <c r="N59" s="8">
        <v>0</v>
      </c>
      <c r="O59" s="8">
        <v>0</v>
      </c>
      <c r="P59" s="8">
        <v>0</v>
      </c>
      <c r="Q59" s="8">
        <v>0</v>
      </c>
      <c r="R59" s="8">
        <v>0</v>
      </c>
      <c r="S59" s="8">
        <v>0</v>
      </c>
      <c r="T59" s="8">
        <v>0</v>
      </c>
      <c r="U59" s="8">
        <v>3657926.29</v>
      </c>
      <c r="V59" s="8">
        <v>0</v>
      </c>
      <c r="W59" s="8">
        <v>0</v>
      </c>
      <c r="X59" s="8">
        <v>0</v>
      </c>
      <c r="Y59" s="8">
        <v>-3657926.29</v>
      </c>
      <c r="Z59" s="8">
        <v>0</v>
      </c>
      <c r="AA59" s="9">
        <v>0.18385881539861174</v>
      </c>
      <c r="AB59" s="15">
        <f t="shared" si="0"/>
        <v>18.385881539861174</v>
      </c>
      <c r="AC59" s="16">
        <f t="shared" si="1"/>
        <v>18.385881539861174</v>
      </c>
      <c r="AD59" s="8">
        <v>0</v>
      </c>
      <c r="AE59" s="1"/>
    </row>
    <row r="60" spans="1:31" ht="38.25" outlineLevel="2" x14ac:dyDescent="0.25">
      <c r="A60" s="6" t="s">
        <v>107</v>
      </c>
      <c r="B60" s="7" t="s">
        <v>108</v>
      </c>
      <c r="C60" s="8">
        <v>1864000</v>
      </c>
      <c r="D60" s="8">
        <v>1864000</v>
      </c>
      <c r="E60" s="8">
        <v>0</v>
      </c>
      <c r="F60" s="8">
        <v>0</v>
      </c>
      <c r="G60" s="8">
        <v>0</v>
      </c>
      <c r="H60" s="8">
        <v>0</v>
      </c>
      <c r="I60" s="8">
        <v>0</v>
      </c>
      <c r="J60" s="8">
        <v>0</v>
      </c>
      <c r="K60" s="8">
        <v>0</v>
      </c>
      <c r="L60" s="8">
        <v>1864000</v>
      </c>
      <c r="M60" s="8">
        <v>0</v>
      </c>
      <c r="N60" s="8">
        <v>0</v>
      </c>
      <c r="O60" s="8">
        <v>0</v>
      </c>
      <c r="P60" s="8">
        <v>0</v>
      </c>
      <c r="Q60" s="8">
        <v>0</v>
      </c>
      <c r="R60" s="8">
        <v>0</v>
      </c>
      <c r="S60" s="8">
        <v>0</v>
      </c>
      <c r="T60" s="8">
        <v>0</v>
      </c>
      <c r="U60" s="8">
        <v>468476.58</v>
      </c>
      <c r="V60" s="8">
        <v>0</v>
      </c>
      <c r="W60" s="8">
        <v>0</v>
      </c>
      <c r="X60" s="8">
        <v>0</v>
      </c>
      <c r="Y60" s="8">
        <v>-468476.58</v>
      </c>
      <c r="Z60" s="8">
        <v>0</v>
      </c>
      <c r="AA60" s="9">
        <v>0.2513286373390558</v>
      </c>
      <c r="AB60" s="15">
        <f t="shared" si="0"/>
        <v>25.13286373390558</v>
      </c>
      <c r="AC60" s="16">
        <f t="shared" si="1"/>
        <v>25.13286373390558</v>
      </c>
      <c r="AD60" s="8">
        <v>0</v>
      </c>
      <c r="AE60" s="1"/>
    </row>
    <row r="61" spans="1:31" ht="38.25" outlineLevel="2" x14ac:dyDescent="0.25">
      <c r="A61" s="6" t="s">
        <v>109</v>
      </c>
      <c r="B61" s="7" t="s">
        <v>110</v>
      </c>
      <c r="C61" s="8">
        <v>2734000</v>
      </c>
      <c r="D61" s="8">
        <v>2734000</v>
      </c>
      <c r="E61" s="8">
        <v>0</v>
      </c>
      <c r="F61" s="8">
        <v>0</v>
      </c>
      <c r="G61" s="8">
        <v>0</v>
      </c>
      <c r="H61" s="8">
        <v>0</v>
      </c>
      <c r="I61" s="8">
        <v>0</v>
      </c>
      <c r="J61" s="8">
        <v>0</v>
      </c>
      <c r="K61" s="8">
        <v>0</v>
      </c>
      <c r="L61" s="8">
        <v>2734000</v>
      </c>
      <c r="M61" s="8">
        <v>0</v>
      </c>
      <c r="N61" s="8">
        <v>0</v>
      </c>
      <c r="O61" s="8">
        <v>0</v>
      </c>
      <c r="P61" s="8">
        <v>0</v>
      </c>
      <c r="Q61" s="8">
        <v>0</v>
      </c>
      <c r="R61" s="8">
        <v>0</v>
      </c>
      <c r="S61" s="8">
        <v>0</v>
      </c>
      <c r="T61" s="8">
        <v>0</v>
      </c>
      <c r="U61" s="8">
        <v>300367.58</v>
      </c>
      <c r="V61" s="8">
        <v>0</v>
      </c>
      <c r="W61" s="8">
        <v>0</v>
      </c>
      <c r="X61" s="8">
        <v>0</v>
      </c>
      <c r="Y61" s="8">
        <v>-300367.58</v>
      </c>
      <c r="Z61" s="8">
        <v>0</v>
      </c>
      <c r="AA61" s="9">
        <v>0.10986378200438918</v>
      </c>
      <c r="AB61" s="15">
        <f t="shared" si="0"/>
        <v>10.986378200438917</v>
      </c>
      <c r="AC61" s="16">
        <f t="shared" si="1"/>
        <v>10.986378200438917</v>
      </c>
      <c r="AD61" s="8">
        <v>0</v>
      </c>
      <c r="AE61" s="1"/>
    </row>
    <row r="62" spans="1:31" ht="38.25" outlineLevel="1" x14ac:dyDescent="0.25">
      <c r="A62" s="6" t="s">
        <v>111</v>
      </c>
      <c r="B62" s="7" t="s">
        <v>112</v>
      </c>
      <c r="C62" s="8">
        <v>96002100</v>
      </c>
      <c r="D62" s="8">
        <v>95991354</v>
      </c>
      <c r="E62" s="8">
        <v>0</v>
      </c>
      <c r="F62" s="8">
        <v>0</v>
      </c>
      <c r="G62" s="8">
        <v>0</v>
      </c>
      <c r="H62" s="8">
        <v>0</v>
      </c>
      <c r="I62" s="8">
        <v>0</v>
      </c>
      <c r="J62" s="8">
        <v>0</v>
      </c>
      <c r="K62" s="8">
        <v>0</v>
      </c>
      <c r="L62" s="8">
        <v>96002100</v>
      </c>
      <c r="M62" s="8">
        <v>0</v>
      </c>
      <c r="N62" s="8">
        <v>0</v>
      </c>
      <c r="O62" s="8">
        <v>0</v>
      </c>
      <c r="P62" s="8">
        <v>0</v>
      </c>
      <c r="Q62" s="8">
        <v>0</v>
      </c>
      <c r="R62" s="8">
        <v>0</v>
      </c>
      <c r="S62" s="8">
        <v>0</v>
      </c>
      <c r="T62" s="8">
        <v>0</v>
      </c>
      <c r="U62" s="8">
        <v>32425437.739999998</v>
      </c>
      <c r="V62" s="8">
        <v>0</v>
      </c>
      <c r="W62" s="8">
        <v>0</v>
      </c>
      <c r="X62" s="8">
        <v>0</v>
      </c>
      <c r="Y62" s="8">
        <v>-32425437.739999998</v>
      </c>
      <c r="Z62" s="8">
        <v>0</v>
      </c>
      <c r="AA62" s="9">
        <v>0.33779539915646989</v>
      </c>
      <c r="AB62" s="15">
        <f t="shared" si="0"/>
        <v>33.775758801109554</v>
      </c>
      <c r="AC62" s="16">
        <f t="shared" si="1"/>
        <v>33.779539915646986</v>
      </c>
      <c r="AD62" s="8">
        <v>0</v>
      </c>
      <c r="AE62" s="1"/>
    </row>
    <row r="63" spans="1:31" ht="25.5" outlineLevel="2" x14ac:dyDescent="0.25">
      <c r="A63" s="6" t="s">
        <v>113</v>
      </c>
      <c r="B63" s="7" t="s">
        <v>114</v>
      </c>
      <c r="C63" s="8">
        <v>43455000</v>
      </c>
      <c r="D63" s="8">
        <v>43452604</v>
      </c>
      <c r="E63" s="8">
        <v>0</v>
      </c>
      <c r="F63" s="8">
        <v>0</v>
      </c>
      <c r="G63" s="8">
        <v>0</v>
      </c>
      <c r="H63" s="8">
        <v>0</v>
      </c>
      <c r="I63" s="8">
        <v>0</v>
      </c>
      <c r="J63" s="8">
        <v>0</v>
      </c>
      <c r="K63" s="8">
        <v>0</v>
      </c>
      <c r="L63" s="8">
        <v>43455000</v>
      </c>
      <c r="M63" s="8">
        <v>0</v>
      </c>
      <c r="N63" s="8">
        <v>0</v>
      </c>
      <c r="O63" s="8">
        <v>0</v>
      </c>
      <c r="P63" s="8">
        <v>0</v>
      </c>
      <c r="Q63" s="8">
        <v>0</v>
      </c>
      <c r="R63" s="8">
        <v>0</v>
      </c>
      <c r="S63" s="8">
        <v>0</v>
      </c>
      <c r="T63" s="8">
        <v>0</v>
      </c>
      <c r="U63" s="8">
        <v>10992173.560000001</v>
      </c>
      <c r="V63" s="8">
        <v>0</v>
      </c>
      <c r="W63" s="8">
        <v>0</v>
      </c>
      <c r="X63" s="8">
        <v>0</v>
      </c>
      <c r="Y63" s="8">
        <v>-10992173.560000001</v>
      </c>
      <c r="Z63" s="8">
        <v>0</v>
      </c>
      <c r="AA63" s="9">
        <v>0.25296927107061296</v>
      </c>
      <c r="AB63" s="15">
        <f t="shared" si="0"/>
        <v>25.29553229777931</v>
      </c>
      <c r="AC63" s="16">
        <f t="shared" si="1"/>
        <v>25.296927107061297</v>
      </c>
      <c r="AD63" s="8">
        <v>0</v>
      </c>
      <c r="AE63" s="1"/>
    </row>
    <row r="64" spans="1:31" ht="63.75" outlineLevel="2" x14ac:dyDescent="0.25">
      <c r="A64" s="6" t="s">
        <v>115</v>
      </c>
      <c r="B64" s="7" t="s">
        <v>116</v>
      </c>
      <c r="C64" s="8">
        <v>1674000</v>
      </c>
      <c r="D64" s="8">
        <v>1665650</v>
      </c>
      <c r="E64" s="8">
        <v>0</v>
      </c>
      <c r="F64" s="8">
        <v>0</v>
      </c>
      <c r="G64" s="8">
        <v>0</v>
      </c>
      <c r="H64" s="8">
        <v>0</v>
      </c>
      <c r="I64" s="8">
        <v>0</v>
      </c>
      <c r="J64" s="8">
        <v>0</v>
      </c>
      <c r="K64" s="8">
        <v>0</v>
      </c>
      <c r="L64" s="8">
        <v>1674000</v>
      </c>
      <c r="M64" s="8">
        <v>0</v>
      </c>
      <c r="N64" s="8">
        <v>0</v>
      </c>
      <c r="O64" s="8">
        <v>0</v>
      </c>
      <c r="P64" s="8">
        <v>0</v>
      </c>
      <c r="Q64" s="8">
        <v>0</v>
      </c>
      <c r="R64" s="8">
        <v>0</v>
      </c>
      <c r="S64" s="8">
        <v>0</v>
      </c>
      <c r="T64" s="8">
        <v>0</v>
      </c>
      <c r="U64" s="8">
        <v>479814.08</v>
      </c>
      <c r="V64" s="8">
        <v>0</v>
      </c>
      <c r="W64" s="8">
        <v>0</v>
      </c>
      <c r="X64" s="8">
        <v>0</v>
      </c>
      <c r="Y64" s="8">
        <v>-479814.08</v>
      </c>
      <c r="Z64" s="8">
        <v>0</v>
      </c>
      <c r="AA64" s="9">
        <v>0.2880641671419566</v>
      </c>
      <c r="AB64" s="15">
        <f t="shared" si="0"/>
        <v>28.662728793309437</v>
      </c>
      <c r="AC64" s="16">
        <f t="shared" si="1"/>
        <v>28.80641671419566</v>
      </c>
      <c r="AD64" s="8">
        <v>0</v>
      </c>
      <c r="AE64" s="1"/>
    </row>
    <row r="65" spans="1:31" outlineLevel="2" x14ac:dyDescent="0.25">
      <c r="A65" s="6" t="s">
        <v>117</v>
      </c>
      <c r="B65" s="7" t="s">
        <v>118</v>
      </c>
      <c r="C65" s="8">
        <v>1300000</v>
      </c>
      <c r="D65" s="8">
        <v>1300000</v>
      </c>
      <c r="E65" s="8">
        <v>0</v>
      </c>
      <c r="F65" s="8">
        <v>0</v>
      </c>
      <c r="G65" s="8">
        <v>0</v>
      </c>
      <c r="H65" s="8">
        <v>0</v>
      </c>
      <c r="I65" s="8">
        <v>0</v>
      </c>
      <c r="J65" s="8">
        <v>0</v>
      </c>
      <c r="K65" s="8">
        <v>0</v>
      </c>
      <c r="L65" s="8">
        <v>1300000</v>
      </c>
      <c r="M65" s="8">
        <v>0</v>
      </c>
      <c r="N65" s="8">
        <v>0</v>
      </c>
      <c r="O65" s="8">
        <v>0</v>
      </c>
      <c r="P65" s="8">
        <v>0</v>
      </c>
      <c r="Q65" s="8">
        <v>0</v>
      </c>
      <c r="R65" s="8">
        <v>0</v>
      </c>
      <c r="S65" s="8">
        <v>0</v>
      </c>
      <c r="T65" s="8">
        <v>0</v>
      </c>
      <c r="U65" s="8">
        <v>490033.6</v>
      </c>
      <c r="V65" s="8">
        <v>0</v>
      </c>
      <c r="W65" s="8">
        <v>0</v>
      </c>
      <c r="X65" s="8">
        <v>0</v>
      </c>
      <c r="Y65" s="8">
        <v>-490033.6</v>
      </c>
      <c r="Z65" s="8">
        <v>0</v>
      </c>
      <c r="AA65" s="9">
        <v>0.37694892307692307</v>
      </c>
      <c r="AB65" s="15">
        <f t="shared" si="0"/>
        <v>37.694892307692307</v>
      </c>
      <c r="AC65" s="16">
        <f t="shared" si="1"/>
        <v>37.694892307692307</v>
      </c>
      <c r="AD65" s="8">
        <v>0</v>
      </c>
      <c r="AE65" s="1"/>
    </row>
    <row r="66" spans="1:31" outlineLevel="2" x14ac:dyDescent="0.25">
      <c r="A66" s="6" t="s">
        <v>119</v>
      </c>
      <c r="B66" s="7" t="s">
        <v>120</v>
      </c>
      <c r="C66" s="8">
        <v>3500000</v>
      </c>
      <c r="D66" s="8">
        <v>3500000</v>
      </c>
      <c r="E66" s="8">
        <v>0</v>
      </c>
      <c r="F66" s="8">
        <v>0</v>
      </c>
      <c r="G66" s="8">
        <v>0</v>
      </c>
      <c r="H66" s="8">
        <v>0</v>
      </c>
      <c r="I66" s="8">
        <v>0</v>
      </c>
      <c r="J66" s="8">
        <v>0</v>
      </c>
      <c r="K66" s="8">
        <v>0</v>
      </c>
      <c r="L66" s="8">
        <v>3500000</v>
      </c>
      <c r="M66" s="8">
        <v>0</v>
      </c>
      <c r="N66" s="8">
        <v>0</v>
      </c>
      <c r="O66" s="8">
        <v>0</v>
      </c>
      <c r="P66" s="8">
        <v>0</v>
      </c>
      <c r="Q66" s="8">
        <v>0</v>
      </c>
      <c r="R66" s="8">
        <v>0</v>
      </c>
      <c r="S66" s="8">
        <v>0</v>
      </c>
      <c r="T66" s="8">
        <v>0</v>
      </c>
      <c r="U66" s="8">
        <v>0</v>
      </c>
      <c r="V66" s="8">
        <v>0</v>
      </c>
      <c r="W66" s="8">
        <v>0</v>
      </c>
      <c r="X66" s="8">
        <v>0</v>
      </c>
      <c r="Y66" s="8">
        <v>0</v>
      </c>
      <c r="Z66" s="8">
        <v>0</v>
      </c>
      <c r="AA66" s="9">
        <v>0</v>
      </c>
      <c r="AB66" s="15">
        <f t="shared" si="0"/>
        <v>0</v>
      </c>
      <c r="AC66" s="16">
        <f t="shared" si="1"/>
        <v>0</v>
      </c>
      <c r="AD66" s="8">
        <v>0</v>
      </c>
      <c r="AE66" s="1"/>
    </row>
    <row r="67" spans="1:31" ht="38.25" outlineLevel="2" x14ac:dyDescent="0.25">
      <c r="A67" s="6" t="s">
        <v>121</v>
      </c>
      <c r="B67" s="7" t="s">
        <v>122</v>
      </c>
      <c r="C67" s="8">
        <v>46073100</v>
      </c>
      <c r="D67" s="8">
        <v>46073100</v>
      </c>
      <c r="E67" s="8">
        <v>0</v>
      </c>
      <c r="F67" s="8">
        <v>0</v>
      </c>
      <c r="G67" s="8">
        <v>0</v>
      </c>
      <c r="H67" s="8">
        <v>0</v>
      </c>
      <c r="I67" s="8">
        <v>0</v>
      </c>
      <c r="J67" s="8">
        <v>0</v>
      </c>
      <c r="K67" s="8">
        <v>0</v>
      </c>
      <c r="L67" s="8">
        <v>46073100</v>
      </c>
      <c r="M67" s="8">
        <v>0</v>
      </c>
      <c r="N67" s="8">
        <v>0</v>
      </c>
      <c r="O67" s="8">
        <v>0</v>
      </c>
      <c r="P67" s="8">
        <v>0</v>
      </c>
      <c r="Q67" s="8">
        <v>0</v>
      </c>
      <c r="R67" s="8">
        <v>0</v>
      </c>
      <c r="S67" s="8">
        <v>0</v>
      </c>
      <c r="T67" s="8">
        <v>0</v>
      </c>
      <c r="U67" s="8">
        <v>20463416.5</v>
      </c>
      <c r="V67" s="8">
        <v>0</v>
      </c>
      <c r="W67" s="8">
        <v>0</v>
      </c>
      <c r="X67" s="8">
        <v>0</v>
      </c>
      <c r="Y67" s="8">
        <v>-20463416.5</v>
      </c>
      <c r="Z67" s="8">
        <v>0</v>
      </c>
      <c r="AA67" s="9">
        <v>0.44415106645743396</v>
      </c>
      <c r="AB67" s="15">
        <f t="shared" si="0"/>
        <v>44.415106645743393</v>
      </c>
      <c r="AC67" s="16">
        <f t="shared" si="1"/>
        <v>44.415106645743393</v>
      </c>
      <c r="AD67" s="8">
        <v>0</v>
      </c>
      <c r="AE67" s="1"/>
    </row>
    <row r="68" spans="1:31" ht="25.5" outlineLevel="1" x14ac:dyDescent="0.25">
      <c r="A68" s="6" t="s">
        <v>123</v>
      </c>
      <c r="B68" s="7" t="s">
        <v>124</v>
      </c>
      <c r="C68" s="8">
        <v>90504600</v>
      </c>
      <c r="D68" s="8">
        <v>90504600</v>
      </c>
      <c r="E68" s="8">
        <v>0</v>
      </c>
      <c r="F68" s="8">
        <v>0</v>
      </c>
      <c r="G68" s="8">
        <v>0</v>
      </c>
      <c r="H68" s="8">
        <v>0</v>
      </c>
      <c r="I68" s="8">
        <v>0</v>
      </c>
      <c r="J68" s="8">
        <v>0</v>
      </c>
      <c r="K68" s="8">
        <v>0</v>
      </c>
      <c r="L68" s="8">
        <v>90504600</v>
      </c>
      <c r="M68" s="8">
        <v>0</v>
      </c>
      <c r="N68" s="8">
        <v>0</v>
      </c>
      <c r="O68" s="8">
        <v>0</v>
      </c>
      <c r="P68" s="8">
        <v>0</v>
      </c>
      <c r="Q68" s="8">
        <v>0</v>
      </c>
      <c r="R68" s="8">
        <v>0</v>
      </c>
      <c r="S68" s="8">
        <v>0</v>
      </c>
      <c r="T68" s="8">
        <v>0</v>
      </c>
      <c r="U68" s="8">
        <v>20274663.57</v>
      </c>
      <c r="V68" s="8">
        <v>0</v>
      </c>
      <c r="W68" s="8">
        <v>0</v>
      </c>
      <c r="X68" s="8">
        <v>0</v>
      </c>
      <c r="Y68" s="8">
        <v>-20274663.57</v>
      </c>
      <c r="Z68" s="8">
        <v>0</v>
      </c>
      <c r="AA68" s="9">
        <v>0.22401804516013551</v>
      </c>
      <c r="AB68" s="15">
        <f t="shared" si="0"/>
        <v>22.401804516013552</v>
      </c>
      <c r="AC68" s="16">
        <f t="shared" si="1"/>
        <v>22.401804516013552</v>
      </c>
      <c r="AD68" s="8">
        <v>0</v>
      </c>
      <c r="AE68" s="1"/>
    </row>
    <row r="69" spans="1:31" ht="38.25" outlineLevel="2" x14ac:dyDescent="0.25">
      <c r="A69" s="6" t="s">
        <v>125</v>
      </c>
      <c r="B69" s="7" t="s">
        <v>126</v>
      </c>
      <c r="C69" s="8">
        <v>17474600</v>
      </c>
      <c r="D69" s="8">
        <v>17474600</v>
      </c>
      <c r="E69" s="8">
        <v>0</v>
      </c>
      <c r="F69" s="8">
        <v>0</v>
      </c>
      <c r="G69" s="8">
        <v>0</v>
      </c>
      <c r="H69" s="8">
        <v>0</v>
      </c>
      <c r="I69" s="8">
        <v>0</v>
      </c>
      <c r="J69" s="8">
        <v>0</v>
      </c>
      <c r="K69" s="8">
        <v>0</v>
      </c>
      <c r="L69" s="8">
        <v>17474600</v>
      </c>
      <c r="M69" s="8">
        <v>0</v>
      </c>
      <c r="N69" s="8">
        <v>0</v>
      </c>
      <c r="O69" s="8">
        <v>0</v>
      </c>
      <c r="P69" s="8">
        <v>0</v>
      </c>
      <c r="Q69" s="8">
        <v>0</v>
      </c>
      <c r="R69" s="8">
        <v>0</v>
      </c>
      <c r="S69" s="8">
        <v>0</v>
      </c>
      <c r="T69" s="8">
        <v>0</v>
      </c>
      <c r="U69" s="8">
        <v>3171471.54</v>
      </c>
      <c r="V69" s="8">
        <v>0</v>
      </c>
      <c r="W69" s="8">
        <v>0</v>
      </c>
      <c r="X69" s="8">
        <v>0</v>
      </c>
      <c r="Y69" s="8">
        <v>-3171471.54</v>
      </c>
      <c r="Z69" s="8">
        <v>0</v>
      </c>
      <c r="AA69" s="9">
        <v>0.18149036544470259</v>
      </c>
      <c r="AB69" s="15">
        <f t="shared" si="0"/>
        <v>18.14903654447026</v>
      </c>
      <c r="AC69" s="16">
        <f t="shared" si="1"/>
        <v>18.14903654447026</v>
      </c>
      <c r="AD69" s="8">
        <v>0</v>
      </c>
      <c r="AE69" s="1"/>
    </row>
    <row r="70" spans="1:31" ht="25.5" outlineLevel="2" x14ac:dyDescent="0.25">
      <c r="A70" s="6" t="s">
        <v>127</v>
      </c>
      <c r="B70" s="7" t="s">
        <v>128</v>
      </c>
      <c r="C70" s="8">
        <v>230000</v>
      </c>
      <c r="D70" s="8">
        <v>230000</v>
      </c>
      <c r="E70" s="8">
        <v>0</v>
      </c>
      <c r="F70" s="8">
        <v>0</v>
      </c>
      <c r="G70" s="8">
        <v>0</v>
      </c>
      <c r="H70" s="8">
        <v>0</v>
      </c>
      <c r="I70" s="8">
        <v>0</v>
      </c>
      <c r="J70" s="8">
        <v>0</v>
      </c>
      <c r="K70" s="8">
        <v>0</v>
      </c>
      <c r="L70" s="8">
        <v>230000</v>
      </c>
      <c r="M70" s="8">
        <v>0</v>
      </c>
      <c r="N70" s="8">
        <v>0</v>
      </c>
      <c r="O70" s="8">
        <v>0</v>
      </c>
      <c r="P70" s="8">
        <v>0</v>
      </c>
      <c r="Q70" s="8">
        <v>0</v>
      </c>
      <c r="R70" s="8">
        <v>0</v>
      </c>
      <c r="S70" s="8">
        <v>0</v>
      </c>
      <c r="T70" s="8">
        <v>0</v>
      </c>
      <c r="U70" s="8">
        <v>59034</v>
      </c>
      <c r="V70" s="8">
        <v>0</v>
      </c>
      <c r="W70" s="8">
        <v>0</v>
      </c>
      <c r="X70" s="8">
        <v>0</v>
      </c>
      <c r="Y70" s="8">
        <v>-59034</v>
      </c>
      <c r="Z70" s="8">
        <v>0</v>
      </c>
      <c r="AA70" s="9">
        <v>0.25666956521739132</v>
      </c>
      <c r="AB70" s="15">
        <f t="shared" si="0"/>
        <v>25.666956521739131</v>
      </c>
      <c r="AC70" s="16">
        <f t="shared" si="1"/>
        <v>25.666956521739131</v>
      </c>
      <c r="AD70" s="8">
        <v>0</v>
      </c>
      <c r="AE70" s="1"/>
    </row>
    <row r="71" spans="1:31" ht="38.25" outlineLevel="2" x14ac:dyDescent="0.25">
      <c r="A71" s="6" t="s">
        <v>129</v>
      </c>
      <c r="B71" s="7" t="s">
        <v>130</v>
      </c>
      <c r="C71" s="8">
        <v>16750000</v>
      </c>
      <c r="D71" s="8">
        <v>16750000</v>
      </c>
      <c r="E71" s="8">
        <v>0</v>
      </c>
      <c r="F71" s="8">
        <v>0</v>
      </c>
      <c r="G71" s="8">
        <v>0</v>
      </c>
      <c r="H71" s="8">
        <v>0</v>
      </c>
      <c r="I71" s="8">
        <v>0</v>
      </c>
      <c r="J71" s="8">
        <v>0</v>
      </c>
      <c r="K71" s="8">
        <v>0</v>
      </c>
      <c r="L71" s="8">
        <v>16750000</v>
      </c>
      <c r="M71" s="8">
        <v>0</v>
      </c>
      <c r="N71" s="8">
        <v>0</v>
      </c>
      <c r="O71" s="8">
        <v>0</v>
      </c>
      <c r="P71" s="8">
        <v>0</v>
      </c>
      <c r="Q71" s="8">
        <v>0</v>
      </c>
      <c r="R71" s="8">
        <v>0</v>
      </c>
      <c r="S71" s="8">
        <v>0</v>
      </c>
      <c r="T71" s="8">
        <v>0</v>
      </c>
      <c r="U71" s="8">
        <v>3702404.7</v>
      </c>
      <c r="V71" s="8">
        <v>0</v>
      </c>
      <c r="W71" s="8">
        <v>0</v>
      </c>
      <c r="X71" s="8">
        <v>0</v>
      </c>
      <c r="Y71" s="8">
        <v>-3702404.7</v>
      </c>
      <c r="Z71" s="8">
        <v>0</v>
      </c>
      <c r="AA71" s="9">
        <v>0.22103908656716417</v>
      </c>
      <c r="AB71" s="15">
        <f t="shared" ref="AB71:AB134" si="2">U71/C71*100</f>
        <v>22.10390865671642</v>
      </c>
      <c r="AC71" s="16">
        <f t="shared" ref="AC71:AC134" si="3">U71/D71*100</f>
        <v>22.10390865671642</v>
      </c>
      <c r="AD71" s="8">
        <v>0</v>
      </c>
      <c r="AE71" s="1"/>
    </row>
    <row r="72" spans="1:31" ht="63.75" outlineLevel="2" x14ac:dyDescent="0.25">
      <c r="A72" s="6" t="s">
        <v>131</v>
      </c>
      <c r="B72" s="7" t="s">
        <v>132</v>
      </c>
      <c r="C72" s="8">
        <v>56050000</v>
      </c>
      <c r="D72" s="8">
        <v>56050000</v>
      </c>
      <c r="E72" s="8">
        <v>0</v>
      </c>
      <c r="F72" s="8">
        <v>0</v>
      </c>
      <c r="G72" s="8">
        <v>0</v>
      </c>
      <c r="H72" s="8">
        <v>0</v>
      </c>
      <c r="I72" s="8">
        <v>0</v>
      </c>
      <c r="J72" s="8">
        <v>0</v>
      </c>
      <c r="K72" s="8">
        <v>0</v>
      </c>
      <c r="L72" s="8">
        <v>56050000</v>
      </c>
      <c r="M72" s="8">
        <v>0</v>
      </c>
      <c r="N72" s="8">
        <v>0</v>
      </c>
      <c r="O72" s="8">
        <v>0</v>
      </c>
      <c r="P72" s="8">
        <v>0</v>
      </c>
      <c r="Q72" s="8">
        <v>0</v>
      </c>
      <c r="R72" s="8">
        <v>0</v>
      </c>
      <c r="S72" s="8">
        <v>0</v>
      </c>
      <c r="T72" s="8">
        <v>0</v>
      </c>
      <c r="U72" s="8">
        <v>13341753.33</v>
      </c>
      <c r="V72" s="8">
        <v>0</v>
      </c>
      <c r="W72" s="8">
        <v>0</v>
      </c>
      <c r="X72" s="8">
        <v>0</v>
      </c>
      <c r="Y72" s="8">
        <v>-13341753.33</v>
      </c>
      <c r="Z72" s="8">
        <v>0</v>
      </c>
      <c r="AA72" s="9">
        <v>0.23803306565566459</v>
      </c>
      <c r="AB72" s="15">
        <f t="shared" si="2"/>
        <v>23.803306565566459</v>
      </c>
      <c r="AC72" s="16">
        <f t="shared" si="3"/>
        <v>23.803306565566459</v>
      </c>
      <c r="AD72" s="8">
        <v>0</v>
      </c>
      <c r="AE72" s="1"/>
    </row>
    <row r="73" spans="1:31" ht="38.25" outlineLevel="1" x14ac:dyDescent="0.25">
      <c r="A73" s="6" t="s">
        <v>133</v>
      </c>
      <c r="B73" s="7" t="s">
        <v>134</v>
      </c>
      <c r="C73" s="8">
        <v>0</v>
      </c>
      <c r="D73" s="8">
        <v>13214424.460000001</v>
      </c>
      <c r="E73" s="8">
        <v>0</v>
      </c>
      <c r="F73" s="8">
        <v>0</v>
      </c>
      <c r="G73" s="8">
        <v>0</v>
      </c>
      <c r="H73" s="8">
        <v>0</v>
      </c>
      <c r="I73" s="8">
        <v>0</v>
      </c>
      <c r="J73" s="8">
        <v>0</v>
      </c>
      <c r="K73" s="8">
        <v>0</v>
      </c>
      <c r="L73" s="8">
        <v>0</v>
      </c>
      <c r="M73" s="8">
        <v>0</v>
      </c>
      <c r="N73" s="8">
        <v>0</v>
      </c>
      <c r="O73" s="8">
        <v>0</v>
      </c>
      <c r="P73" s="8">
        <v>0</v>
      </c>
      <c r="Q73" s="8">
        <v>0</v>
      </c>
      <c r="R73" s="8">
        <v>0</v>
      </c>
      <c r="S73" s="8">
        <v>0</v>
      </c>
      <c r="T73" s="8">
        <v>0</v>
      </c>
      <c r="U73" s="8">
        <v>0</v>
      </c>
      <c r="V73" s="8">
        <v>0</v>
      </c>
      <c r="W73" s="8">
        <v>0</v>
      </c>
      <c r="X73" s="8">
        <v>0</v>
      </c>
      <c r="Y73" s="8">
        <v>0</v>
      </c>
      <c r="Z73" s="8">
        <v>0</v>
      </c>
      <c r="AA73" s="9">
        <v>0</v>
      </c>
      <c r="AB73" s="15">
        <v>0</v>
      </c>
      <c r="AC73" s="16">
        <f t="shared" si="3"/>
        <v>0</v>
      </c>
      <c r="AD73" s="8">
        <v>0</v>
      </c>
      <c r="AE73" s="1"/>
    </row>
    <row r="74" spans="1:31" ht="51" outlineLevel="2" x14ac:dyDescent="0.25">
      <c r="A74" s="6" t="s">
        <v>135</v>
      </c>
      <c r="B74" s="7" t="s">
        <v>136</v>
      </c>
      <c r="C74" s="8">
        <v>0</v>
      </c>
      <c r="D74" s="8">
        <v>12414424.460000001</v>
      </c>
      <c r="E74" s="8">
        <v>0</v>
      </c>
      <c r="F74" s="8">
        <v>0</v>
      </c>
      <c r="G74" s="8">
        <v>0</v>
      </c>
      <c r="H74" s="8">
        <v>0</v>
      </c>
      <c r="I74" s="8">
        <v>0</v>
      </c>
      <c r="J74" s="8">
        <v>0</v>
      </c>
      <c r="K74" s="8">
        <v>0</v>
      </c>
      <c r="L74" s="8">
        <v>0</v>
      </c>
      <c r="M74" s="8">
        <v>0</v>
      </c>
      <c r="N74" s="8">
        <v>0</v>
      </c>
      <c r="O74" s="8">
        <v>0</v>
      </c>
      <c r="P74" s="8">
        <v>0</v>
      </c>
      <c r="Q74" s="8">
        <v>0</v>
      </c>
      <c r="R74" s="8">
        <v>0</v>
      </c>
      <c r="S74" s="8">
        <v>0</v>
      </c>
      <c r="T74" s="8">
        <v>0</v>
      </c>
      <c r="U74" s="8">
        <v>0</v>
      </c>
      <c r="V74" s="8">
        <v>0</v>
      </c>
      <c r="W74" s="8">
        <v>0</v>
      </c>
      <c r="X74" s="8">
        <v>0</v>
      </c>
      <c r="Y74" s="8">
        <v>0</v>
      </c>
      <c r="Z74" s="8">
        <v>0</v>
      </c>
      <c r="AA74" s="9">
        <v>0</v>
      </c>
      <c r="AB74" s="15">
        <v>0</v>
      </c>
      <c r="AC74" s="16">
        <f t="shared" si="3"/>
        <v>0</v>
      </c>
      <c r="AD74" s="8">
        <v>0</v>
      </c>
      <c r="AE74" s="1"/>
    </row>
    <row r="75" spans="1:31" ht="38.25" outlineLevel="2" x14ac:dyDescent="0.25">
      <c r="A75" s="6" t="s">
        <v>137</v>
      </c>
      <c r="B75" s="7" t="s">
        <v>138</v>
      </c>
      <c r="C75" s="8">
        <v>0</v>
      </c>
      <c r="D75" s="8">
        <v>800000</v>
      </c>
      <c r="E75" s="8">
        <v>0</v>
      </c>
      <c r="F75" s="8">
        <v>0</v>
      </c>
      <c r="G75" s="8">
        <v>0</v>
      </c>
      <c r="H75" s="8">
        <v>0</v>
      </c>
      <c r="I75" s="8">
        <v>0</v>
      </c>
      <c r="J75" s="8">
        <v>0</v>
      </c>
      <c r="K75" s="8">
        <v>0</v>
      </c>
      <c r="L75" s="8">
        <v>0</v>
      </c>
      <c r="M75" s="8">
        <v>0</v>
      </c>
      <c r="N75" s="8">
        <v>0</v>
      </c>
      <c r="O75" s="8">
        <v>0</v>
      </c>
      <c r="P75" s="8">
        <v>0</v>
      </c>
      <c r="Q75" s="8">
        <v>0</v>
      </c>
      <c r="R75" s="8">
        <v>0</v>
      </c>
      <c r="S75" s="8">
        <v>0</v>
      </c>
      <c r="T75" s="8">
        <v>0</v>
      </c>
      <c r="U75" s="8">
        <v>0</v>
      </c>
      <c r="V75" s="8">
        <v>0</v>
      </c>
      <c r="W75" s="8">
        <v>0</v>
      </c>
      <c r="X75" s="8">
        <v>0</v>
      </c>
      <c r="Y75" s="8">
        <v>0</v>
      </c>
      <c r="Z75" s="8">
        <v>0</v>
      </c>
      <c r="AA75" s="9">
        <v>0</v>
      </c>
      <c r="AB75" s="15">
        <v>0</v>
      </c>
      <c r="AC75" s="16">
        <f t="shared" si="3"/>
        <v>0</v>
      </c>
      <c r="AD75" s="8">
        <v>0</v>
      </c>
      <c r="AE75" s="1"/>
    </row>
    <row r="76" spans="1:31" s="24" customFormat="1" ht="38.25" x14ac:dyDescent="0.25">
      <c r="A76" s="17" t="s">
        <v>139</v>
      </c>
      <c r="B76" s="18" t="s">
        <v>140</v>
      </c>
      <c r="C76" s="19">
        <v>88608100</v>
      </c>
      <c r="D76" s="19">
        <v>90382100</v>
      </c>
      <c r="E76" s="19">
        <v>0</v>
      </c>
      <c r="F76" s="19">
        <v>0</v>
      </c>
      <c r="G76" s="19">
        <v>0</v>
      </c>
      <c r="H76" s="19">
        <v>0</v>
      </c>
      <c r="I76" s="19">
        <v>0</v>
      </c>
      <c r="J76" s="19">
        <v>0</v>
      </c>
      <c r="K76" s="19">
        <v>0</v>
      </c>
      <c r="L76" s="19">
        <v>88608100</v>
      </c>
      <c r="M76" s="19">
        <v>0</v>
      </c>
      <c r="N76" s="19">
        <v>0</v>
      </c>
      <c r="O76" s="19">
        <v>0</v>
      </c>
      <c r="P76" s="19">
        <v>0</v>
      </c>
      <c r="Q76" s="19">
        <v>0</v>
      </c>
      <c r="R76" s="19">
        <v>0</v>
      </c>
      <c r="S76" s="19">
        <v>0</v>
      </c>
      <c r="T76" s="19">
        <v>0</v>
      </c>
      <c r="U76" s="19">
        <v>25411454.140000001</v>
      </c>
      <c r="V76" s="19">
        <v>0</v>
      </c>
      <c r="W76" s="19">
        <v>0</v>
      </c>
      <c r="X76" s="19">
        <v>0</v>
      </c>
      <c r="Y76" s="19">
        <v>-25411454.140000001</v>
      </c>
      <c r="Z76" s="19">
        <v>0</v>
      </c>
      <c r="AA76" s="20">
        <v>0.28115582775792997</v>
      </c>
      <c r="AB76" s="21">
        <f t="shared" si="2"/>
        <v>28.678477633534634</v>
      </c>
      <c r="AC76" s="22">
        <f t="shared" si="3"/>
        <v>28.115582775792998</v>
      </c>
      <c r="AD76" s="19">
        <v>0</v>
      </c>
      <c r="AE76" s="23"/>
    </row>
    <row r="77" spans="1:31" outlineLevel="2" x14ac:dyDescent="0.25">
      <c r="A77" s="6" t="s">
        <v>141</v>
      </c>
      <c r="B77" s="7" t="s">
        <v>142</v>
      </c>
      <c r="C77" s="8">
        <v>74462000</v>
      </c>
      <c r="D77" s="8">
        <v>74351129</v>
      </c>
      <c r="E77" s="8">
        <v>0</v>
      </c>
      <c r="F77" s="8">
        <v>0</v>
      </c>
      <c r="G77" s="8">
        <v>0</v>
      </c>
      <c r="H77" s="8">
        <v>0</v>
      </c>
      <c r="I77" s="8">
        <v>0</v>
      </c>
      <c r="J77" s="8">
        <v>0</v>
      </c>
      <c r="K77" s="8">
        <v>0</v>
      </c>
      <c r="L77" s="8">
        <v>74462000</v>
      </c>
      <c r="M77" s="8">
        <v>0</v>
      </c>
      <c r="N77" s="8">
        <v>0</v>
      </c>
      <c r="O77" s="8">
        <v>0</v>
      </c>
      <c r="P77" s="8">
        <v>0</v>
      </c>
      <c r="Q77" s="8">
        <v>0</v>
      </c>
      <c r="R77" s="8">
        <v>0</v>
      </c>
      <c r="S77" s="8">
        <v>0</v>
      </c>
      <c r="T77" s="8">
        <v>0</v>
      </c>
      <c r="U77" s="8">
        <v>20741503.390000001</v>
      </c>
      <c r="V77" s="8">
        <v>0</v>
      </c>
      <c r="W77" s="8">
        <v>0</v>
      </c>
      <c r="X77" s="8">
        <v>0</v>
      </c>
      <c r="Y77" s="8">
        <v>-20741503.390000001</v>
      </c>
      <c r="Z77" s="8">
        <v>0</v>
      </c>
      <c r="AA77" s="9">
        <v>0.27896689221760168</v>
      </c>
      <c r="AB77" s="15">
        <f t="shared" si="2"/>
        <v>27.855152144718108</v>
      </c>
      <c r="AC77" s="16">
        <f t="shared" si="3"/>
        <v>27.89668922176017</v>
      </c>
      <c r="AD77" s="8">
        <v>0</v>
      </c>
      <c r="AE77" s="1"/>
    </row>
    <row r="78" spans="1:31" outlineLevel="2" x14ac:dyDescent="0.25">
      <c r="A78" s="6" t="s">
        <v>143</v>
      </c>
      <c r="B78" s="7" t="s">
        <v>144</v>
      </c>
      <c r="C78" s="8">
        <v>1445000</v>
      </c>
      <c r="D78" s="8">
        <v>1445000</v>
      </c>
      <c r="E78" s="8">
        <v>0</v>
      </c>
      <c r="F78" s="8">
        <v>0</v>
      </c>
      <c r="G78" s="8">
        <v>0</v>
      </c>
      <c r="H78" s="8">
        <v>0</v>
      </c>
      <c r="I78" s="8">
        <v>0</v>
      </c>
      <c r="J78" s="8">
        <v>0</v>
      </c>
      <c r="K78" s="8">
        <v>0</v>
      </c>
      <c r="L78" s="8">
        <v>1445000</v>
      </c>
      <c r="M78" s="8">
        <v>0</v>
      </c>
      <c r="N78" s="8">
        <v>0</v>
      </c>
      <c r="O78" s="8">
        <v>0</v>
      </c>
      <c r="P78" s="8">
        <v>0</v>
      </c>
      <c r="Q78" s="8">
        <v>0</v>
      </c>
      <c r="R78" s="8">
        <v>0</v>
      </c>
      <c r="S78" s="8">
        <v>0</v>
      </c>
      <c r="T78" s="8">
        <v>0</v>
      </c>
      <c r="U78" s="8">
        <v>260671.89</v>
      </c>
      <c r="V78" s="8">
        <v>0</v>
      </c>
      <c r="W78" s="8">
        <v>0</v>
      </c>
      <c r="X78" s="8">
        <v>0</v>
      </c>
      <c r="Y78" s="8">
        <v>-260671.89</v>
      </c>
      <c r="Z78" s="8">
        <v>0</v>
      </c>
      <c r="AA78" s="9">
        <v>0.18039577162629758</v>
      </c>
      <c r="AB78" s="15">
        <f t="shared" si="2"/>
        <v>18.039577162629758</v>
      </c>
      <c r="AC78" s="16">
        <f t="shared" si="3"/>
        <v>18.039577162629758</v>
      </c>
      <c r="AD78" s="8">
        <v>0</v>
      </c>
      <c r="AE78" s="1"/>
    </row>
    <row r="79" spans="1:31" ht="25.5" outlineLevel="2" x14ac:dyDescent="0.25">
      <c r="A79" s="6" t="s">
        <v>145</v>
      </c>
      <c r="B79" s="7" t="s">
        <v>146</v>
      </c>
      <c r="C79" s="8">
        <v>9591000</v>
      </c>
      <c r="D79" s="8">
        <v>9701871</v>
      </c>
      <c r="E79" s="8">
        <v>0</v>
      </c>
      <c r="F79" s="8">
        <v>0</v>
      </c>
      <c r="G79" s="8">
        <v>0</v>
      </c>
      <c r="H79" s="8">
        <v>0</v>
      </c>
      <c r="I79" s="8">
        <v>0</v>
      </c>
      <c r="J79" s="8">
        <v>0</v>
      </c>
      <c r="K79" s="8">
        <v>0</v>
      </c>
      <c r="L79" s="8">
        <v>9591000</v>
      </c>
      <c r="M79" s="8">
        <v>0</v>
      </c>
      <c r="N79" s="8">
        <v>0</v>
      </c>
      <c r="O79" s="8">
        <v>0</v>
      </c>
      <c r="P79" s="8">
        <v>0</v>
      </c>
      <c r="Q79" s="8">
        <v>0</v>
      </c>
      <c r="R79" s="8">
        <v>0</v>
      </c>
      <c r="S79" s="8">
        <v>0</v>
      </c>
      <c r="T79" s="8">
        <v>0</v>
      </c>
      <c r="U79" s="8">
        <v>2566759.33</v>
      </c>
      <c r="V79" s="8">
        <v>0</v>
      </c>
      <c r="W79" s="8">
        <v>0</v>
      </c>
      <c r="X79" s="8">
        <v>0</v>
      </c>
      <c r="Y79" s="8">
        <v>-2566759.33</v>
      </c>
      <c r="Z79" s="8">
        <v>0</v>
      </c>
      <c r="AA79" s="9">
        <v>0.26456333319624636</v>
      </c>
      <c r="AB79" s="15">
        <f t="shared" si="2"/>
        <v>26.762165884683558</v>
      </c>
      <c r="AC79" s="16">
        <f t="shared" si="3"/>
        <v>26.456333319624637</v>
      </c>
      <c r="AD79" s="8">
        <v>0</v>
      </c>
      <c r="AE79" s="1"/>
    </row>
    <row r="80" spans="1:31" ht="25.5" outlineLevel="2" x14ac:dyDescent="0.25">
      <c r="A80" s="6" t="s">
        <v>147</v>
      </c>
      <c r="B80" s="7" t="s">
        <v>148</v>
      </c>
      <c r="C80" s="8">
        <v>1511000</v>
      </c>
      <c r="D80" s="8">
        <v>3285000</v>
      </c>
      <c r="E80" s="8">
        <v>0</v>
      </c>
      <c r="F80" s="8">
        <v>0</v>
      </c>
      <c r="G80" s="8">
        <v>0</v>
      </c>
      <c r="H80" s="8">
        <v>0</v>
      </c>
      <c r="I80" s="8">
        <v>0</v>
      </c>
      <c r="J80" s="8">
        <v>0</v>
      </c>
      <c r="K80" s="8">
        <v>0</v>
      </c>
      <c r="L80" s="8">
        <v>1511000</v>
      </c>
      <c r="M80" s="8">
        <v>0</v>
      </c>
      <c r="N80" s="8">
        <v>0</v>
      </c>
      <c r="O80" s="8">
        <v>0</v>
      </c>
      <c r="P80" s="8">
        <v>0</v>
      </c>
      <c r="Q80" s="8">
        <v>0</v>
      </c>
      <c r="R80" s="8">
        <v>0</v>
      </c>
      <c r="S80" s="8">
        <v>0</v>
      </c>
      <c r="T80" s="8">
        <v>0</v>
      </c>
      <c r="U80" s="8">
        <v>1551702.26</v>
      </c>
      <c r="V80" s="8">
        <v>0</v>
      </c>
      <c r="W80" s="8">
        <v>0</v>
      </c>
      <c r="X80" s="8">
        <v>0</v>
      </c>
      <c r="Y80" s="8">
        <v>-1551702.26</v>
      </c>
      <c r="Z80" s="8">
        <v>0</v>
      </c>
      <c r="AA80" s="9">
        <v>0.47235989649923898</v>
      </c>
      <c r="AB80" s="15">
        <f t="shared" si="2"/>
        <v>102.6937299801456</v>
      </c>
      <c r="AC80" s="16">
        <f t="shared" si="3"/>
        <v>47.235989649923901</v>
      </c>
      <c r="AD80" s="8">
        <v>0</v>
      </c>
      <c r="AE80" s="1"/>
    </row>
    <row r="81" spans="1:31" ht="25.5" outlineLevel="2" x14ac:dyDescent="0.25">
      <c r="A81" s="6" t="s">
        <v>149</v>
      </c>
      <c r="B81" s="7" t="s">
        <v>150</v>
      </c>
      <c r="C81" s="8">
        <v>1599100</v>
      </c>
      <c r="D81" s="8">
        <v>1599100</v>
      </c>
      <c r="E81" s="8">
        <v>0</v>
      </c>
      <c r="F81" s="8">
        <v>0</v>
      </c>
      <c r="G81" s="8">
        <v>0</v>
      </c>
      <c r="H81" s="8">
        <v>0</v>
      </c>
      <c r="I81" s="8">
        <v>0</v>
      </c>
      <c r="J81" s="8">
        <v>0</v>
      </c>
      <c r="K81" s="8">
        <v>0</v>
      </c>
      <c r="L81" s="8">
        <v>1599100</v>
      </c>
      <c r="M81" s="8">
        <v>0</v>
      </c>
      <c r="N81" s="8">
        <v>0</v>
      </c>
      <c r="O81" s="8">
        <v>0</v>
      </c>
      <c r="P81" s="8">
        <v>0</v>
      </c>
      <c r="Q81" s="8">
        <v>0</v>
      </c>
      <c r="R81" s="8">
        <v>0</v>
      </c>
      <c r="S81" s="8">
        <v>0</v>
      </c>
      <c r="T81" s="8">
        <v>0</v>
      </c>
      <c r="U81" s="8">
        <v>290817.27</v>
      </c>
      <c r="V81" s="8">
        <v>0</v>
      </c>
      <c r="W81" s="8">
        <v>0</v>
      </c>
      <c r="X81" s="8">
        <v>0</v>
      </c>
      <c r="Y81" s="8">
        <v>-290817.27</v>
      </c>
      <c r="Z81" s="8">
        <v>0</v>
      </c>
      <c r="AA81" s="9">
        <v>0.18186309173910326</v>
      </c>
      <c r="AB81" s="15">
        <f t="shared" si="2"/>
        <v>18.186309173910324</v>
      </c>
      <c r="AC81" s="16">
        <f t="shared" si="3"/>
        <v>18.186309173910324</v>
      </c>
      <c r="AD81" s="8">
        <v>0</v>
      </c>
      <c r="AE81" s="1"/>
    </row>
    <row r="82" spans="1:31" s="24" customFormat="1" ht="51" x14ac:dyDescent="0.25">
      <c r="A82" s="17" t="s">
        <v>151</v>
      </c>
      <c r="B82" s="18" t="s">
        <v>152</v>
      </c>
      <c r="C82" s="19">
        <v>447448600</v>
      </c>
      <c r="D82" s="19">
        <v>407468771</v>
      </c>
      <c r="E82" s="19">
        <v>0</v>
      </c>
      <c r="F82" s="19">
        <v>0</v>
      </c>
      <c r="G82" s="19">
        <v>0</v>
      </c>
      <c r="H82" s="19">
        <v>0</v>
      </c>
      <c r="I82" s="19">
        <v>0</v>
      </c>
      <c r="J82" s="19">
        <v>0</v>
      </c>
      <c r="K82" s="19">
        <v>0</v>
      </c>
      <c r="L82" s="19">
        <v>447448600</v>
      </c>
      <c r="M82" s="19">
        <v>0</v>
      </c>
      <c r="N82" s="19">
        <v>0</v>
      </c>
      <c r="O82" s="19">
        <v>0</v>
      </c>
      <c r="P82" s="19">
        <v>0</v>
      </c>
      <c r="Q82" s="19">
        <v>0</v>
      </c>
      <c r="R82" s="19">
        <v>0</v>
      </c>
      <c r="S82" s="19">
        <v>0</v>
      </c>
      <c r="T82" s="19">
        <v>0</v>
      </c>
      <c r="U82" s="19">
        <v>10177155.890000001</v>
      </c>
      <c r="V82" s="19">
        <v>0</v>
      </c>
      <c r="W82" s="19">
        <v>0</v>
      </c>
      <c r="X82" s="19">
        <v>0</v>
      </c>
      <c r="Y82" s="19">
        <v>-10177155.890000001</v>
      </c>
      <c r="Z82" s="19">
        <v>0</v>
      </c>
      <c r="AA82" s="20">
        <v>2.4976529771897536E-2</v>
      </c>
      <c r="AB82" s="21">
        <f t="shared" si="2"/>
        <v>2.2744860281158554</v>
      </c>
      <c r="AC82" s="22">
        <f t="shared" si="3"/>
        <v>2.497652977189754</v>
      </c>
      <c r="AD82" s="19">
        <v>0</v>
      </c>
      <c r="AE82" s="23"/>
    </row>
    <row r="83" spans="1:31" ht="25.5" outlineLevel="1" x14ac:dyDescent="0.25">
      <c r="A83" s="6" t="s">
        <v>153</v>
      </c>
      <c r="B83" s="7" t="s">
        <v>154</v>
      </c>
      <c r="C83" s="8">
        <v>2777600</v>
      </c>
      <c r="D83" s="8">
        <v>2777600</v>
      </c>
      <c r="E83" s="8">
        <v>0</v>
      </c>
      <c r="F83" s="8">
        <v>0</v>
      </c>
      <c r="G83" s="8">
        <v>0</v>
      </c>
      <c r="H83" s="8">
        <v>0</v>
      </c>
      <c r="I83" s="8">
        <v>0</v>
      </c>
      <c r="J83" s="8">
        <v>0</v>
      </c>
      <c r="K83" s="8">
        <v>0</v>
      </c>
      <c r="L83" s="8">
        <v>2777600</v>
      </c>
      <c r="M83" s="8">
        <v>0</v>
      </c>
      <c r="N83" s="8">
        <v>0</v>
      </c>
      <c r="O83" s="8">
        <v>0</v>
      </c>
      <c r="P83" s="8">
        <v>0</v>
      </c>
      <c r="Q83" s="8">
        <v>0</v>
      </c>
      <c r="R83" s="8">
        <v>0</v>
      </c>
      <c r="S83" s="8">
        <v>0</v>
      </c>
      <c r="T83" s="8">
        <v>0</v>
      </c>
      <c r="U83" s="8">
        <v>552998.02</v>
      </c>
      <c r="V83" s="8">
        <v>0</v>
      </c>
      <c r="W83" s="8">
        <v>0</v>
      </c>
      <c r="X83" s="8">
        <v>0</v>
      </c>
      <c r="Y83" s="8">
        <v>-552998.02</v>
      </c>
      <c r="Z83" s="8">
        <v>0</v>
      </c>
      <c r="AA83" s="9">
        <v>0.19909202908986176</v>
      </c>
      <c r="AB83" s="15">
        <f t="shared" si="2"/>
        <v>19.909202908986178</v>
      </c>
      <c r="AC83" s="16">
        <f t="shared" si="3"/>
        <v>19.909202908986178</v>
      </c>
      <c r="AD83" s="8">
        <v>0</v>
      </c>
      <c r="AE83" s="1"/>
    </row>
    <row r="84" spans="1:31" ht="25.5" outlineLevel="2" x14ac:dyDescent="0.25">
      <c r="A84" s="6" t="s">
        <v>155</v>
      </c>
      <c r="B84" s="7" t="s">
        <v>156</v>
      </c>
      <c r="C84" s="8">
        <v>2357600</v>
      </c>
      <c r="D84" s="8">
        <v>2357600</v>
      </c>
      <c r="E84" s="8">
        <v>0</v>
      </c>
      <c r="F84" s="8">
        <v>0</v>
      </c>
      <c r="G84" s="8">
        <v>0</v>
      </c>
      <c r="H84" s="8">
        <v>0</v>
      </c>
      <c r="I84" s="8">
        <v>0</v>
      </c>
      <c r="J84" s="8">
        <v>0</v>
      </c>
      <c r="K84" s="8">
        <v>0</v>
      </c>
      <c r="L84" s="8">
        <v>2357600</v>
      </c>
      <c r="M84" s="8">
        <v>0</v>
      </c>
      <c r="N84" s="8">
        <v>0</v>
      </c>
      <c r="O84" s="8">
        <v>0</v>
      </c>
      <c r="P84" s="8">
        <v>0</v>
      </c>
      <c r="Q84" s="8">
        <v>0</v>
      </c>
      <c r="R84" s="8">
        <v>0</v>
      </c>
      <c r="S84" s="8">
        <v>0</v>
      </c>
      <c r="T84" s="8">
        <v>0</v>
      </c>
      <c r="U84" s="8">
        <v>377755.22</v>
      </c>
      <c r="V84" s="8">
        <v>0</v>
      </c>
      <c r="W84" s="8">
        <v>0</v>
      </c>
      <c r="X84" s="8">
        <v>0</v>
      </c>
      <c r="Y84" s="8">
        <v>-377755.22</v>
      </c>
      <c r="Z84" s="8">
        <v>0</v>
      </c>
      <c r="AA84" s="9">
        <v>0.16022871564302682</v>
      </c>
      <c r="AB84" s="15">
        <f t="shared" si="2"/>
        <v>16.02287156430268</v>
      </c>
      <c r="AC84" s="16">
        <f t="shared" si="3"/>
        <v>16.02287156430268</v>
      </c>
      <c r="AD84" s="8">
        <v>0</v>
      </c>
      <c r="AE84" s="1"/>
    </row>
    <row r="85" spans="1:31" outlineLevel="2" x14ac:dyDescent="0.25">
      <c r="A85" s="6" t="s">
        <v>157</v>
      </c>
      <c r="B85" s="7" t="s">
        <v>158</v>
      </c>
      <c r="C85" s="8">
        <v>60000</v>
      </c>
      <c r="D85" s="8">
        <v>60000</v>
      </c>
      <c r="E85" s="8">
        <v>0</v>
      </c>
      <c r="F85" s="8">
        <v>0</v>
      </c>
      <c r="G85" s="8">
        <v>0</v>
      </c>
      <c r="H85" s="8">
        <v>0</v>
      </c>
      <c r="I85" s="8">
        <v>0</v>
      </c>
      <c r="J85" s="8">
        <v>0</v>
      </c>
      <c r="K85" s="8">
        <v>0</v>
      </c>
      <c r="L85" s="8">
        <v>60000</v>
      </c>
      <c r="M85" s="8">
        <v>0</v>
      </c>
      <c r="N85" s="8">
        <v>0</v>
      </c>
      <c r="O85" s="8">
        <v>0</v>
      </c>
      <c r="P85" s="8">
        <v>0</v>
      </c>
      <c r="Q85" s="8">
        <v>0</v>
      </c>
      <c r="R85" s="8">
        <v>0</v>
      </c>
      <c r="S85" s="8">
        <v>0</v>
      </c>
      <c r="T85" s="8">
        <v>0</v>
      </c>
      <c r="U85" s="8">
        <v>51200</v>
      </c>
      <c r="V85" s="8">
        <v>0</v>
      </c>
      <c r="W85" s="8">
        <v>0</v>
      </c>
      <c r="X85" s="8">
        <v>0</v>
      </c>
      <c r="Y85" s="8">
        <v>-51200</v>
      </c>
      <c r="Z85" s="8">
        <v>0</v>
      </c>
      <c r="AA85" s="9">
        <v>0.85333333333333339</v>
      </c>
      <c r="AB85" s="15">
        <f t="shared" si="2"/>
        <v>85.333333333333343</v>
      </c>
      <c r="AC85" s="16">
        <f t="shared" si="3"/>
        <v>85.333333333333343</v>
      </c>
      <c r="AD85" s="8">
        <v>0</v>
      </c>
      <c r="AE85" s="1"/>
    </row>
    <row r="86" spans="1:31" ht="38.25" outlineLevel="2" x14ac:dyDescent="0.25">
      <c r="A86" s="6" t="s">
        <v>159</v>
      </c>
      <c r="B86" s="7" t="s">
        <v>160</v>
      </c>
      <c r="C86" s="8">
        <v>360000</v>
      </c>
      <c r="D86" s="8">
        <v>360000</v>
      </c>
      <c r="E86" s="8">
        <v>0</v>
      </c>
      <c r="F86" s="8">
        <v>0</v>
      </c>
      <c r="G86" s="8">
        <v>0</v>
      </c>
      <c r="H86" s="8">
        <v>0</v>
      </c>
      <c r="I86" s="8">
        <v>0</v>
      </c>
      <c r="J86" s="8">
        <v>0</v>
      </c>
      <c r="K86" s="8">
        <v>0</v>
      </c>
      <c r="L86" s="8">
        <v>360000</v>
      </c>
      <c r="M86" s="8">
        <v>0</v>
      </c>
      <c r="N86" s="8">
        <v>0</v>
      </c>
      <c r="O86" s="8">
        <v>0</v>
      </c>
      <c r="P86" s="8">
        <v>0</v>
      </c>
      <c r="Q86" s="8">
        <v>0</v>
      </c>
      <c r="R86" s="8">
        <v>0</v>
      </c>
      <c r="S86" s="8">
        <v>0</v>
      </c>
      <c r="T86" s="8">
        <v>0</v>
      </c>
      <c r="U86" s="8">
        <v>124042.8</v>
      </c>
      <c r="V86" s="8">
        <v>0</v>
      </c>
      <c r="W86" s="8">
        <v>0</v>
      </c>
      <c r="X86" s="8">
        <v>0</v>
      </c>
      <c r="Y86" s="8">
        <v>-124042.8</v>
      </c>
      <c r="Z86" s="8">
        <v>0</v>
      </c>
      <c r="AA86" s="9">
        <v>0.34456333333333333</v>
      </c>
      <c r="AB86" s="15">
        <f t="shared" si="2"/>
        <v>34.456333333333333</v>
      </c>
      <c r="AC86" s="16">
        <f t="shared" si="3"/>
        <v>34.456333333333333</v>
      </c>
      <c r="AD86" s="8">
        <v>0</v>
      </c>
      <c r="AE86" s="1"/>
    </row>
    <row r="87" spans="1:31" ht="38.25" outlineLevel="1" x14ac:dyDescent="0.25">
      <c r="A87" s="6" t="s">
        <v>161</v>
      </c>
      <c r="B87" s="7" t="s">
        <v>162</v>
      </c>
      <c r="C87" s="8">
        <v>444671000</v>
      </c>
      <c r="D87" s="8">
        <v>404091171</v>
      </c>
      <c r="E87" s="8">
        <v>0</v>
      </c>
      <c r="F87" s="8">
        <v>0</v>
      </c>
      <c r="G87" s="8">
        <v>0</v>
      </c>
      <c r="H87" s="8">
        <v>0</v>
      </c>
      <c r="I87" s="8">
        <v>0</v>
      </c>
      <c r="J87" s="8">
        <v>0</v>
      </c>
      <c r="K87" s="8">
        <v>0</v>
      </c>
      <c r="L87" s="8">
        <v>444671000</v>
      </c>
      <c r="M87" s="8">
        <v>0</v>
      </c>
      <c r="N87" s="8">
        <v>0</v>
      </c>
      <c r="O87" s="8">
        <v>0</v>
      </c>
      <c r="P87" s="8">
        <v>0</v>
      </c>
      <c r="Q87" s="8">
        <v>0</v>
      </c>
      <c r="R87" s="8">
        <v>0</v>
      </c>
      <c r="S87" s="8">
        <v>0</v>
      </c>
      <c r="T87" s="8">
        <v>0</v>
      </c>
      <c r="U87" s="8">
        <v>9624157.8699999992</v>
      </c>
      <c r="V87" s="8">
        <v>0</v>
      </c>
      <c r="W87" s="8">
        <v>0</v>
      </c>
      <c r="X87" s="8">
        <v>0</v>
      </c>
      <c r="Y87" s="8">
        <v>-9624157.8699999992</v>
      </c>
      <c r="Z87" s="8">
        <v>0</v>
      </c>
      <c r="AA87" s="9">
        <v>2.3816798189832265E-2</v>
      </c>
      <c r="AB87" s="15">
        <f t="shared" si="2"/>
        <v>2.1643322523843467</v>
      </c>
      <c r="AC87" s="16">
        <f t="shared" si="3"/>
        <v>2.3816798189832262</v>
      </c>
      <c r="AD87" s="8">
        <v>0</v>
      </c>
      <c r="AE87" s="1"/>
    </row>
    <row r="88" spans="1:31" ht="38.25" outlineLevel="2" x14ac:dyDescent="0.25">
      <c r="A88" s="6" t="s">
        <v>163</v>
      </c>
      <c r="B88" s="7" t="s">
        <v>164</v>
      </c>
      <c r="C88" s="8">
        <v>32895000</v>
      </c>
      <c r="D88" s="8">
        <v>32895000</v>
      </c>
      <c r="E88" s="8">
        <v>0</v>
      </c>
      <c r="F88" s="8">
        <v>0</v>
      </c>
      <c r="G88" s="8">
        <v>0</v>
      </c>
      <c r="H88" s="8">
        <v>0</v>
      </c>
      <c r="I88" s="8">
        <v>0</v>
      </c>
      <c r="J88" s="8">
        <v>0</v>
      </c>
      <c r="K88" s="8">
        <v>0</v>
      </c>
      <c r="L88" s="8">
        <v>32895000</v>
      </c>
      <c r="M88" s="8">
        <v>0</v>
      </c>
      <c r="N88" s="8">
        <v>0</v>
      </c>
      <c r="O88" s="8">
        <v>0</v>
      </c>
      <c r="P88" s="8">
        <v>0</v>
      </c>
      <c r="Q88" s="8">
        <v>0</v>
      </c>
      <c r="R88" s="8">
        <v>0</v>
      </c>
      <c r="S88" s="8">
        <v>0</v>
      </c>
      <c r="T88" s="8">
        <v>0</v>
      </c>
      <c r="U88" s="8">
        <v>8849906.4499999993</v>
      </c>
      <c r="V88" s="8">
        <v>0</v>
      </c>
      <c r="W88" s="8">
        <v>0</v>
      </c>
      <c r="X88" s="8">
        <v>0</v>
      </c>
      <c r="Y88" s="8">
        <v>-8849906.4499999993</v>
      </c>
      <c r="Z88" s="8">
        <v>0</v>
      </c>
      <c r="AA88" s="9">
        <v>0.26903500379996959</v>
      </c>
      <c r="AB88" s="15">
        <f t="shared" si="2"/>
        <v>26.903500379996959</v>
      </c>
      <c r="AC88" s="16">
        <f t="shared" si="3"/>
        <v>26.903500379996959</v>
      </c>
      <c r="AD88" s="8">
        <v>0</v>
      </c>
      <c r="AE88" s="1"/>
    </row>
    <row r="89" spans="1:31" ht="25.5" outlineLevel="2" x14ac:dyDescent="0.25">
      <c r="A89" s="6" t="s">
        <v>165</v>
      </c>
      <c r="B89" s="7" t="s">
        <v>166</v>
      </c>
      <c r="C89" s="8">
        <v>53517400</v>
      </c>
      <c r="D89" s="8">
        <v>808400</v>
      </c>
      <c r="E89" s="8">
        <v>0</v>
      </c>
      <c r="F89" s="8">
        <v>0</v>
      </c>
      <c r="G89" s="8">
        <v>0</v>
      </c>
      <c r="H89" s="8">
        <v>0</v>
      </c>
      <c r="I89" s="8">
        <v>0</v>
      </c>
      <c r="J89" s="8">
        <v>0</v>
      </c>
      <c r="K89" s="8">
        <v>0</v>
      </c>
      <c r="L89" s="8">
        <v>53517400</v>
      </c>
      <c r="M89" s="8">
        <v>0</v>
      </c>
      <c r="N89" s="8">
        <v>0</v>
      </c>
      <c r="O89" s="8">
        <v>0</v>
      </c>
      <c r="P89" s="8">
        <v>0</v>
      </c>
      <c r="Q89" s="8">
        <v>0</v>
      </c>
      <c r="R89" s="8">
        <v>0</v>
      </c>
      <c r="S89" s="8">
        <v>0</v>
      </c>
      <c r="T89" s="8">
        <v>0</v>
      </c>
      <c r="U89" s="8">
        <v>39549.019999999997</v>
      </c>
      <c r="V89" s="8">
        <v>0</v>
      </c>
      <c r="W89" s="8">
        <v>0</v>
      </c>
      <c r="X89" s="8">
        <v>0</v>
      </c>
      <c r="Y89" s="8">
        <v>-39549.019999999997</v>
      </c>
      <c r="Z89" s="8">
        <v>0</v>
      </c>
      <c r="AA89" s="9">
        <v>4.8922587827808013E-2</v>
      </c>
      <c r="AB89" s="15">
        <f t="shared" si="2"/>
        <v>7.3899367308576269E-2</v>
      </c>
      <c r="AC89" s="16">
        <f t="shared" si="3"/>
        <v>4.8922587827808011</v>
      </c>
      <c r="AD89" s="8">
        <v>0</v>
      </c>
      <c r="AE89" s="1"/>
    </row>
    <row r="90" spans="1:31" ht="38.25" outlineLevel="2" x14ac:dyDescent="0.25">
      <c r="A90" s="6" t="s">
        <v>167</v>
      </c>
      <c r="B90" s="7" t="s">
        <v>168</v>
      </c>
      <c r="C90" s="8">
        <v>358258600</v>
      </c>
      <c r="D90" s="8">
        <v>370387771</v>
      </c>
      <c r="E90" s="8">
        <v>0</v>
      </c>
      <c r="F90" s="8">
        <v>0</v>
      </c>
      <c r="G90" s="8">
        <v>0</v>
      </c>
      <c r="H90" s="8">
        <v>0</v>
      </c>
      <c r="I90" s="8">
        <v>0</v>
      </c>
      <c r="J90" s="8">
        <v>0</v>
      </c>
      <c r="K90" s="8">
        <v>0</v>
      </c>
      <c r="L90" s="8">
        <v>358258600</v>
      </c>
      <c r="M90" s="8">
        <v>0</v>
      </c>
      <c r="N90" s="8">
        <v>0</v>
      </c>
      <c r="O90" s="8">
        <v>0</v>
      </c>
      <c r="P90" s="8">
        <v>0</v>
      </c>
      <c r="Q90" s="8">
        <v>0</v>
      </c>
      <c r="R90" s="8">
        <v>0</v>
      </c>
      <c r="S90" s="8">
        <v>0</v>
      </c>
      <c r="T90" s="8">
        <v>0</v>
      </c>
      <c r="U90" s="8">
        <v>734702.4</v>
      </c>
      <c r="V90" s="8">
        <v>0</v>
      </c>
      <c r="W90" s="8">
        <v>0</v>
      </c>
      <c r="X90" s="8">
        <v>0</v>
      </c>
      <c r="Y90" s="8">
        <v>-734702.4</v>
      </c>
      <c r="Z90" s="8">
        <v>0</v>
      </c>
      <c r="AA90" s="9">
        <v>1.9836032869454535E-3</v>
      </c>
      <c r="AB90" s="15">
        <f t="shared" si="2"/>
        <v>0.2050759981756195</v>
      </c>
      <c r="AC90" s="16">
        <f t="shared" si="3"/>
        <v>0.1983603286945454</v>
      </c>
      <c r="AD90" s="8">
        <v>0</v>
      </c>
      <c r="AE90" s="1"/>
    </row>
    <row r="91" spans="1:31" ht="38.25" outlineLevel="1" x14ac:dyDescent="0.25">
      <c r="A91" s="6" t="s">
        <v>169</v>
      </c>
      <c r="B91" s="7" t="s">
        <v>170</v>
      </c>
      <c r="C91" s="8">
        <v>0</v>
      </c>
      <c r="D91" s="8">
        <v>600000</v>
      </c>
      <c r="E91" s="8">
        <v>0</v>
      </c>
      <c r="F91" s="8">
        <v>0</v>
      </c>
      <c r="G91" s="8">
        <v>0</v>
      </c>
      <c r="H91" s="8">
        <v>0</v>
      </c>
      <c r="I91" s="8">
        <v>0</v>
      </c>
      <c r="J91" s="8">
        <v>0</v>
      </c>
      <c r="K91" s="8">
        <v>0</v>
      </c>
      <c r="L91" s="8">
        <v>0</v>
      </c>
      <c r="M91" s="8">
        <v>0</v>
      </c>
      <c r="N91" s="8">
        <v>0</v>
      </c>
      <c r="O91" s="8">
        <v>0</v>
      </c>
      <c r="P91" s="8">
        <v>0</v>
      </c>
      <c r="Q91" s="8">
        <v>0</v>
      </c>
      <c r="R91" s="8">
        <v>0</v>
      </c>
      <c r="S91" s="8">
        <v>0</v>
      </c>
      <c r="T91" s="8">
        <v>0</v>
      </c>
      <c r="U91" s="8">
        <v>0</v>
      </c>
      <c r="V91" s="8">
        <v>0</v>
      </c>
      <c r="W91" s="8">
        <v>0</v>
      </c>
      <c r="X91" s="8">
        <v>0</v>
      </c>
      <c r="Y91" s="8">
        <v>0</v>
      </c>
      <c r="Z91" s="8">
        <v>0</v>
      </c>
      <c r="AA91" s="9">
        <v>0</v>
      </c>
      <c r="AB91" s="15">
        <v>0</v>
      </c>
      <c r="AC91" s="16">
        <f t="shared" si="3"/>
        <v>0</v>
      </c>
      <c r="AD91" s="8">
        <v>0</v>
      </c>
      <c r="AE91" s="1"/>
    </row>
    <row r="92" spans="1:31" ht="25.5" outlineLevel="2" x14ac:dyDescent="0.25">
      <c r="A92" s="6" t="s">
        <v>171</v>
      </c>
      <c r="B92" s="7" t="s">
        <v>172</v>
      </c>
      <c r="C92" s="8">
        <v>0</v>
      </c>
      <c r="D92" s="8">
        <v>600000</v>
      </c>
      <c r="E92" s="8">
        <v>0</v>
      </c>
      <c r="F92" s="8">
        <v>0</v>
      </c>
      <c r="G92" s="8">
        <v>0</v>
      </c>
      <c r="H92" s="8">
        <v>0</v>
      </c>
      <c r="I92" s="8">
        <v>0</v>
      </c>
      <c r="J92" s="8">
        <v>0</v>
      </c>
      <c r="K92" s="8">
        <v>0</v>
      </c>
      <c r="L92" s="8">
        <v>0</v>
      </c>
      <c r="M92" s="8">
        <v>0</v>
      </c>
      <c r="N92" s="8">
        <v>0</v>
      </c>
      <c r="O92" s="8">
        <v>0</v>
      </c>
      <c r="P92" s="8">
        <v>0</v>
      </c>
      <c r="Q92" s="8">
        <v>0</v>
      </c>
      <c r="R92" s="8">
        <v>0</v>
      </c>
      <c r="S92" s="8">
        <v>0</v>
      </c>
      <c r="T92" s="8">
        <v>0</v>
      </c>
      <c r="U92" s="8">
        <v>0</v>
      </c>
      <c r="V92" s="8">
        <v>0</v>
      </c>
      <c r="W92" s="8">
        <v>0</v>
      </c>
      <c r="X92" s="8">
        <v>0</v>
      </c>
      <c r="Y92" s="8">
        <v>0</v>
      </c>
      <c r="Z92" s="8">
        <v>0</v>
      </c>
      <c r="AA92" s="9">
        <v>0</v>
      </c>
      <c r="AB92" s="15">
        <v>0</v>
      </c>
      <c r="AC92" s="16">
        <f t="shared" si="3"/>
        <v>0</v>
      </c>
      <c r="AD92" s="8">
        <v>0</v>
      </c>
      <c r="AE92" s="1"/>
    </row>
    <row r="93" spans="1:31" s="24" customFormat="1" ht="51" x14ac:dyDescent="0.25">
      <c r="A93" s="17" t="s">
        <v>173</v>
      </c>
      <c r="B93" s="18" t="s">
        <v>174</v>
      </c>
      <c r="C93" s="19">
        <v>6149000</v>
      </c>
      <c r="D93" s="19">
        <v>6149000</v>
      </c>
      <c r="E93" s="19">
        <v>0</v>
      </c>
      <c r="F93" s="19">
        <v>0</v>
      </c>
      <c r="G93" s="19">
        <v>0</v>
      </c>
      <c r="H93" s="19">
        <v>0</v>
      </c>
      <c r="I93" s="19">
        <v>0</v>
      </c>
      <c r="J93" s="19">
        <v>0</v>
      </c>
      <c r="K93" s="19">
        <v>0</v>
      </c>
      <c r="L93" s="19">
        <v>6149000</v>
      </c>
      <c r="M93" s="19">
        <v>0</v>
      </c>
      <c r="N93" s="19">
        <v>0</v>
      </c>
      <c r="O93" s="19">
        <v>0</v>
      </c>
      <c r="P93" s="19">
        <v>0</v>
      </c>
      <c r="Q93" s="19">
        <v>0</v>
      </c>
      <c r="R93" s="19">
        <v>0</v>
      </c>
      <c r="S93" s="19">
        <v>0</v>
      </c>
      <c r="T93" s="19">
        <v>0</v>
      </c>
      <c r="U93" s="19">
        <v>882932.54</v>
      </c>
      <c r="V93" s="19">
        <v>0</v>
      </c>
      <c r="W93" s="19">
        <v>0</v>
      </c>
      <c r="X93" s="19">
        <v>0</v>
      </c>
      <c r="Y93" s="19">
        <v>-882932.54</v>
      </c>
      <c r="Z93" s="19">
        <v>0</v>
      </c>
      <c r="AA93" s="20">
        <v>0.14358961457147504</v>
      </c>
      <c r="AB93" s="21">
        <f t="shared" si="2"/>
        <v>14.358961457147505</v>
      </c>
      <c r="AC93" s="22">
        <f t="shared" si="3"/>
        <v>14.358961457147505</v>
      </c>
      <c r="AD93" s="19">
        <v>0</v>
      </c>
      <c r="AE93" s="23"/>
    </row>
    <row r="94" spans="1:31" ht="38.25" outlineLevel="2" x14ac:dyDescent="0.25">
      <c r="A94" s="6" t="s">
        <v>175</v>
      </c>
      <c r="B94" s="7" t="s">
        <v>176</v>
      </c>
      <c r="C94" s="8">
        <v>289400</v>
      </c>
      <c r="D94" s="8">
        <v>289400</v>
      </c>
      <c r="E94" s="8">
        <v>0</v>
      </c>
      <c r="F94" s="8">
        <v>0</v>
      </c>
      <c r="G94" s="8">
        <v>0</v>
      </c>
      <c r="H94" s="8">
        <v>0</v>
      </c>
      <c r="I94" s="8">
        <v>0</v>
      </c>
      <c r="J94" s="8">
        <v>0</v>
      </c>
      <c r="K94" s="8">
        <v>0</v>
      </c>
      <c r="L94" s="8">
        <v>289400</v>
      </c>
      <c r="M94" s="8">
        <v>0</v>
      </c>
      <c r="N94" s="8">
        <v>0</v>
      </c>
      <c r="O94" s="8">
        <v>0</v>
      </c>
      <c r="P94" s="8">
        <v>0</v>
      </c>
      <c r="Q94" s="8">
        <v>0</v>
      </c>
      <c r="R94" s="8">
        <v>0</v>
      </c>
      <c r="S94" s="8">
        <v>0</v>
      </c>
      <c r="T94" s="8">
        <v>0</v>
      </c>
      <c r="U94" s="8">
        <v>0</v>
      </c>
      <c r="V94" s="8">
        <v>0</v>
      </c>
      <c r="W94" s="8">
        <v>0</v>
      </c>
      <c r="X94" s="8">
        <v>0</v>
      </c>
      <c r="Y94" s="8">
        <v>0</v>
      </c>
      <c r="Z94" s="8">
        <v>0</v>
      </c>
      <c r="AA94" s="9">
        <v>0</v>
      </c>
      <c r="AB94" s="15">
        <f t="shared" si="2"/>
        <v>0</v>
      </c>
      <c r="AC94" s="16">
        <f t="shared" si="3"/>
        <v>0</v>
      </c>
      <c r="AD94" s="8">
        <v>0</v>
      </c>
      <c r="AE94" s="1"/>
    </row>
    <row r="95" spans="1:31" ht="38.25" outlineLevel="2" x14ac:dyDescent="0.25">
      <c r="A95" s="6" t="s">
        <v>177</v>
      </c>
      <c r="B95" s="7" t="s">
        <v>178</v>
      </c>
      <c r="C95" s="8">
        <v>5538900</v>
      </c>
      <c r="D95" s="8">
        <v>5538900</v>
      </c>
      <c r="E95" s="8">
        <v>0</v>
      </c>
      <c r="F95" s="8">
        <v>0</v>
      </c>
      <c r="G95" s="8">
        <v>0</v>
      </c>
      <c r="H95" s="8">
        <v>0</v>
      </c>
      <c r="I95" s="8">
        <v>0</v>
      </c>
      <c r="J95" s="8">
        <v>0</v>
      </c>
      <c r="K95" s="8">
        <v>0</v>
      </c>
      <c r="L95" s="8">
        <v>5538900</v>
      </c>
      <c r="M95" s="8">
        <v>0</v>
      </c>
      <c r="N95" s="8">
        <v>0</v>
      </c>
      <c r="O95" s="8">
        <v>0</v>
      </c>
      <c r="P95" s="8">
        <v>0</v>
      </c>
      <c r="Q95" s="8">
        <v>0</v>
      </c>
      <c r="R95" s="8">
        <v>0</v>
      </c>
      <c r="S95" s="8">
        <v>0</v>
      </c>
      <c r="T95" s="8">
        <v>0</v>
      </c>
      <c r="U95" s="8">
        <v>860778</v>
      </c>
      <c r="V95" s="8">
        <v>0</v>
      </c>
      <c r="W95" s="8">
        <v>0</v>
      </c>
      <c r="X95" s="8">
        <v>0</v>
      </c>
      <c r="Y95" s="8">
        <v>-860778</v>
      </c>
      <c r="Z95" s="8">
        <v>0</v>
      </c>
      <c r="AA95" s="9">
        <v>0.15540594702919353</v>
      </c>
      <c r="AB95" s="15">
        <f t="shared" si="2"/>
        <v>15.540594702919353</v>
      </c>
      <c r="AC95" s="16">
        <f t="shared" si="3"/>
        <v>15.540594702919353</v>
      </c>
      <c r="AD95" s="8">
        <v>0</v>
      </c>
      <c r="AE95" s="1"/>
    </row>
    <row r="96" spans="1:31" ht="38.25" outlineLevel="2" x14ac:dyDescent="0.25">
      <c r="A96" s="6" t="s">
        <v>179</v>
      </c>
      <c r="B96" s="7" t="s">
        <v>180</v>
      </c>
      <c r="C96" s="8">
        <v>320700</v>
      </c>
      <c r="D96" s="8">
        <v>320700</v>
      </c>
      <c r="E96" s="8">
        <v>0</v>
      </c>
      <c r="F96" s="8">
        <v>0</v>
      </c>
      <c r="G96" s="8">
        <v>0</v>
      </c>
      <c r="H96" s="8">
        <v>0</v>
      </c>
      <c r="I96" s="8">
        <v>0</v>
      </c>
      <c r="J96" s="8">
        <v>0</v>
      </c>
      <c r="K96" s="8">
        <v>0</v>
      </c>
      <c r="L96" s="8">
        <v>320700</v>
      </c>
      <c r="M96" s="8">
        <v>0</v>
      </c>
      <c r="N96" s="8">
        <v>0</v>
      </c>
      <c r="O96" s="8">
        <v>0</v>
      </c>
      <c r="P96" s="8">
        <v>0</v>
      </c>
      <c r="Q96" s="8">
        <v>0</v>
      </c>
      <c r="R96" s="8">
        <v>0</v>
      </c>
      <c r="S96" s="8">
        <v>0</v>
      </c>
      <c r="T96" s="8">
        <v>0</v>
      </c>
      <c r="U96" s="8">
        <v>22154.54</v>
      </c>
      <c r="V96" s="8">
        <v>0</v>
      </c>
      <c r="W96" s="8">
        <v>0</v>
      </c>
      <c r="X96" s="8">
        <v>0</v>
      </c>
      <c r="Y96" s="8">
        <v>-22154.54</v>
      </c>
      <c r="Z96" s="8">
        <v>0</v>
      </c>
      <c r="AA96" s="9">
        <v>6.9081821016526351E-2</v>
      </c>
      <c r="AB96" s="15">
        <f t="shared" si="2"/>
        <v>6.9081821016526348</v>
      </c>
      <c r="AC96" s="16">
        <f t="shared" si="3"/>
        <v>6.9081821016526348</v>
      </c>
      <c r="AD96" s="8">
        <v>0</v>
      </c>
      <c r="AE96" s="1"/>
    </row>
    <row r="97" spans="1:31" s="24" customFormat="1" ht="38.25" x14ac:dyDescent="0.25">
      <c r="A97" s="17" t="s">
        <v>181</v>
      </c>
      <c r="B97" s="18" t="s">
        <v>182</v>
      </c>
      <c r="C97" s="19">
        <v>150014400</v>
      </c>
      <c r="D97" s="19">
        <v>202454904.05000001</v>
      </c>
      <c r="E97" s="19">
        <v>0</v>
      </c>
      <c r="F97" s="19">
        <v>0</v>
      </c>
      <c r="G97" s="19">
        <v>0</v>
      </c>
      <c r="H97" s="19">
        <v>0</v>
      </c>
      <c r="I97" s="19">
        <v>0</v>
      </c>
      <c r="J97" s="19">
        <v>0</v>
      </c>
      <c r="K97" s="19">
        <v>0</v>
      </c>
      <c r="L97" s="19">
        <v>150014400</v>
      </c>
      <c r="M97" s="19">
        <v>0</v>
      </c>
      <c r="N97" s="19">
        <v>0</v>
      </c>
      <c r="O97" s="19">
        <v>0</v>
      </c>
      <c r="P97" s="19">
        <v>0</v>
      </c>
      <c r="Q97" s="19">
        <v>0</v>
      </c>
      <c r="R97" s="19">
        <v>0</v>
      </c>
      <c r="S97" s="19">
        <v>0</v>
      </c>
      <c r="T97" s="19">
        <v>0</v>
      </c>
      <c r="U97" s="19">
        <v>13837708.5</v>
      </c>
      <c r="V97" s="19">
        <v>0</v>
      </c>
      <c r="W97" s="19">
        <v>0</v>
      </c>
      <c r="X97" s="19">
        <v>0</v>
      </c>
      <c r="Y97" s="19">
        <v>-13837708.5</v>
      </c>
      <c r="Z97" s="19">
        <v>0</v>
      </c>
      <c r="AA97" s="20">
        <v>6.8349584145329073E-2</v>
      </c>
      <c r="AB97" s="21">
        <f t="shared" si="2"/>
        <v>9.2242534716667191</v>
      </c>
      <c r="AC97" s="22">
        <f t="shared" si="3"/>
        <v>6.834958414532907</v>
      </c>
      <c r="AD97" s="19">
        <v>0</v>
      </c>
      <c r="AE97" s="23"/>
    </row>
    <row r="98" spans="1:31" ht="51" outlineLevel="2" x14ac:dyDescent="0.25">
      <c r="A98" s="6" t="s">
        <v>183</v>
      </c>
      <c r="B98" s="7" t="s">
        <v>184</v>
      </c>
      <c r="C98" s="8">
        <v>49485000</v>
      </c>
      <c r="D98" s="8">
        <v>67554393.049999997</v>
      </c>
      <c r="E98" s="8">
        <v>0</v>
      </c>
      <c r="F98" s="8">
        <v>0</v>
      </c>
      <c r="G98" s="8">
        <v>0</v>
      </c>
      <c r="H98" s="8">
        <v>0</v>
      </c>
      <c r="I98" s="8">
        <v>0</v>
      </c>
      <c r="J98" s="8">
        <v>0</v>
      </c>
      <c r="K98" s="8">
        <v>0</v>
      </c>
      <c r="L98" s="8">
        <v>49485000</v>
      </c>
      <c r="M98" s="8">
        <v>0</v>
      </c>
      <c r="N98" s="8">
        <v>0</v>
      </c>
      <c r="O98" s="8">
        <v>0</v>
      </c>
      <c r="P98" s="8">
        <v>0</v>
      </c>
      <c r="Q98" s="8">
        <v>0</v>
      </c>
      <c r="R98" s="8">
        <v>0</v>
      </c>
      <c r="S98" s="8">
        <v>0</v>
      </c>
      <c r="T98" s="8">
        <v>0</v>
      </c>
      <c r="U98" s="8">
        <v>3136695.5</v>
      </c>
      <c r="V98" s="8">
        <v>0</v>
      </c>
      <c r="W98" s="8">
        <v>0</v>
      </c>
      <c r="X98" s="8">
        <v>0</v>
      </c>
      <c r="Y98" s="8">
        <v>-3136695.5</v>
      </c>
      <c r="Z98" s="8">
        <v>0</v>
      </c>
      <c r="AA98" s="9">
        <v>4.6432146872793199E-2</v>
      </c>
      <c r="AB98" s="15">
        <f t="shared" si="2"/>
        <v>6.3386793977973133</v>
      </c>
      <c r="AC98" s="16">
        <f t="shared" si="3"/>
        <v>4.6432146872793201</v>
      </c>
      <c r="AD98" s="8">
        <v>0</v>
      </c>
      <c r="AE98" s="1"/>
    </row>
    <row r="99" spans="1:31" ht="38.25" outlineLevel="2" x14ac:dyDescent="0.25">
      <c r="A99" s="6" t="s">
        <v>185</v>
      </c>
      <c r="B99" s="7" t="s">
        <v>186</v>
      </c>
      <c r="C99" s="8">
        <v>0</v>
      </c>
      <c r="D99" s="8">
        <v>17095000</v>
      </c>
      <c r="E99" s="8">
        <v>0</v>
      </c>
      <c r="F99" s="8">
        <v>0</v>
      </c>
      <c r="G99" s="8">
        <v>0</v>
      </c>
      <c r="H99" s="8">
        <v>0</v>
      </c>
      <c r="I99" s="8">
        <v>0</v>
      </c>
      <c r="J99" s="8">
        <v>0</v>
      </c>
      <c r="K99" s="8">
        <v>0</v>
      </c>
      <c r="L99" s="8">
        <v>0</v>
      </c>
      <c r="M99" s="8">
        <v>0</v>
      </c>
      <c r="N99" s="8">
        <v>0</v>
      </c>
      <c r="O99" s="8">
        <v>0</v>
      </c>
      <c r="P99" s="8">
        <v>0</v>
      </c>
      <c r="Q99" s="8">
        <v>0</v>
      </c>
      <c r="R99" s="8">
        <v>0</v>
      </c>
      <c r="S99" s="8">
        <v>0</v>
      </c>
      <c r="T99" s="8">
        <v>0</v>
      </c>
      <c r="U99" s="8">
        <v>600000</v>
      </c>
      <c r="V99" s="8">
        <v>0</v>
      </c>
      <c r="W99" s="8">
        <v>0</v>
      </c>
      <c r="X99" s="8">
        <v>0</v>
      </c>
      <c r="Y99" s="8">
        <v>-600000</v>
      </c>
      <c r="Z99" s="8">
        <v>0</v>
      </c>
      <c r="AA99" s="9">
        <v>3.5097981866042703E-2</v>
      </c>
      <c r="AB99" s="15">
        <v>0</v>
      </c>
      <c r="AC99" s="16">
        <f t="shared" si="3"/>
        <v>3.5097981866042702</v>
      </c>
      <c r="AD99" s="8">
        <v>0</v>
      </c>
      <c r="AE99" s="1"/>
    </row>
    <row r="100" spans="1:31" ht="38.25" outlineLevel="2" x14ac:dyDescent="0.25">
      <c r="A100" s="6" t="s">
        <v>187</v>
      </c>
      <c r="B100" s="7" t="s">
        <v>188</v>
      </c>
      <c r="C100" s="8">
        <v>100529400</v>
      </c>
      <c r="D100" s="8">
        <v>117805511</v>
      </c>
      <c r="E100" s="8">
        <v>0</v>
      </c>
      <c r="F100" s="8">
        <v>0</v>
      </c>
      <c r="G100" s="8">
        <v>0</v>
      </c>
      <c r="H100" s="8">
        <v>0</v>
      </c>
      <c r="I100" s="8">
        <v>0</v>
      </c>
      <c r="J100" s="8">
        <v>0</v>
      </c>
      <c r="K100" s="8">
        <v>0</v>
      </c>
      <c r="L100" s="8">
        <v>100529400</v>
      </c>
      <c r="M100" s="8">
        <v>0</v>
      </c>
      <c r="N100" s="8">
        <v>0</v>
      </c>
      <c r="O100" s="8">
        <v>0</v>
      </c>
      <c r="P100" s="8">
        <v>0</v>
      </c>
      <c r="Q100" s="8">
        <v>0</v>
      </c>
      <c r="R100" s="8">
        <v>0</v>
      </c>
      <c r="S100" s="8">
        <v>0</v>
      </c>
      <c r="T100" s="8">
        <v>0</v>
      </c>
      <c r="U100" s="8">
        <v>10101013</v>
      </c>
      <c r="V100" s="8">
        <v>0</v>
      </c>
      <c r="W100" s="8">
        <v>0</v>
      </c>
      <c r="X100" s="8">
        <v>0</v>
      </c>
      <c r="Y100" s="8">
        <v>-10101013</v>
      </c>
      <c r="Z100" s="8">
        <v>0</v>
      </c>
      <c r="AA100" s="9">
        <v>8.57431279254839E-2</v>
      </c>
      <c r="AB100" s="15">
        <f t="shared" si="2"/>
        <v>10.047819841757736</v>
      </c>
      <c r="AC100" s="16">
        <f t="shared" si="3"/>
        <v>8.5743127925483904</v>
      </c>
      <c r="AD100" s="8">
        <v>0</v>
      </c>
      <c r="AE100" s="1"/>
    </row>
    <row r="101" spans="1:31" s="24" customFormat="1" ht="51" x14ac:dyDescent="0.25">
      <c r="A101" s="17" t="s">
        <v>189</v>
      </c>
      <c r="B101" s="18" t="s">
        <v>190</v>
      </c>
      <c r="C101" s="19">
        <v>28592700</v>
      </c>
      <c r="D101" s="19">
        <v>36668669</v>
      </c>
      <c r="E101" s="19">
        <v>0</v>
      </c>
      <c r="F101" s="19">
        <v>0</v>
      </c>
      <c r="G101" s="19">
        <v>0</v>
      </c>
      <c r="H101" s="19">
        <v>0</v>
      </c>
      <c r="I101" s="19">
        <v>0</v>
      </c>
      <c r="J101" s="19">
        <v>0</v>
      </c>
      <c r="K101" s="19">
        <v>0</v>
      </c>
      <c r="L101" s="19">
        <v>28592700</v>
      </c>
      <c r="M101" s="19">
        <v>0</v>
      </c>
      <c r="N101" s="19">
        <v>0</v>
      </c>
      <c r="O101" s="19">
        <v>0</v>
      </c>
      <c r="P101" s="19">
        <v>0</v>
      </c>
      <c r="Q101" s="19">
        <v>0</v>
      </c>
      <c r="R101" s="19">
        <v>0</v>
      </c>
      <c r="S101" s="19">
        <v>0</v>
      </c>
      <c r="T101" s="19">
        <v>0</v>
      </c>
      <c r="U101" s="19">
        <v>7454365.4400000004</v>
      </c>
      <c r="V101" s="19">
        <v>0</v>
      </c>
      <c r="W101" s="19">
        <v>0</v>
      </c>
      <c r="X101" s="19">
        <v>0</v>
      </c>
      <c r="Y101" s="19">
        <v>-7454365.4400000004</v>
      </c>
      <c r="Z101" s="19">
        <v>0</v>
      </c>
      <c r="AA101" s="20">
        <v>0.20328977416660529</v>
      </c>
      <c r="AB101" s="21">
        <f t="shared" si="2"/>
        <v>26.070869277822663</v>
      </c>
      <c r="AC101" s="22">
        <f t="shared" si="3"/>
        <v>20.328977416660528</v>
      </c>
      <c r="AD101" s="19">
        <v>0</v>
      </c>
      <c r="AE101" s="23"/>
    </row>
    <row r="102" spans="1:31" ht="25.5" outlineLevel="2" x14ac:dyDescent="0.25">
      <c r="A102" s="6" t="s">
        <v>191</v>
      </c>
      <c r="B102" s="7" t="s">
        <v>192</v>
      </c>
      <c r="C102" s="8">
        <v>1137700</v>
      </c>
      <c r="D102" s="8">
        <v>2937700</v>
      </c>
      <c r="E102" s="8">
        <v>0</v>
      </c>
      <c r="F102" s="8">
        <v>0</v>
      </c>
      <c r="G102" s="8">
        <v>0</v>
      </c>
      <c r="H102" s="8">
        <v>0</v>
      </c>
      <c r="I102" s="8">
        <v>0</v>
      </c>
      <c r="J102" s="8">
        <v>0</v>
      </c>
      <c r="K102" s="8">
        <v>0</v>
      </c>
      <c r="L102" s="8">
        <v>1137700</v>
      </c>
      <c r="M102" s="8">
        <v>0</v>
      </c>
      <c r="N102" s="8">
        <v>0</v>
      </c>
      <c r="O102" s="8">
        <v>0</v>
      </c>
      <c r="P102" s="8">
        <v>0</v>
      </c>
      <c r="Q102" s="8">
        <v>0</v>
      </c>
      <c r="R102" s="8">
        <v>0</v>
      </c>
      <c r="S102" s="8">
        <v>0</v>
      </c>
      <c r="T102" s="8">
        <v>0</v>
      </c>
      <c r="U102" s="8">
        <v>0</v>
      </c>
      <c r="V102" s="8">
        <v>0</v>
      </c>
      <c r="W102" s="8">
        <v>0</v>
      </c>
      <c r="X102" s="8">
        <v>0</v>
      </c>
      <c r="Y102" s="8">
        <v>0</v>
      </c>
      <c r="Z102" s="8">
        <v>0</v>
      </c>
      <c r="AA102" s="9">
        <v>0</v>
      </c>
      <c r="AB102" s="15">
        <f t="shared" si="2"/>
        <v>0</v>
      </c>
      <c r="AC102" s="16">
        <f t="shared" si="3"/>
        <v>0</v>
      </c>
      <c r="AD102" s="8">
        <v>0</v>
      </c>
      <c r="AE102" s="1"/>
    </row>
    <row r="103" spans="1:31" ht="25.5" outlineLevel="2" x14ac:dyDescent="0.25">
      <c r="A103" s="6" t="s">
        <v>193</v>
      </c>
      <c r="B103" s="7" t="s">
        <v>194</v>
      </c>
      <c r="C103" s="8">
        <v>6170000</v>
      </c>
      <c r="D103" s="8">
        <v>9583469</v>
      </c>
      <c r="E103" s="8">
        <v>0</v>
      </c>
      <c r="F103" s="8">
        <v>0</v>
      </c>
      <c r="G103" s="8">
        <v>0</v>
      </c>
      <c r="H103" s="8">
        <v>0</v>
      </c>
      <c r="I103" s="8">
        <v>0</v>
      </c>
      <c r="J103" s="8">
        <v>0</v>
      </c>
      <c r="K103" s="8">
        <v>0</v>
      </c>
      <c r="L103" s="8">
        <v>6170000</v>
      </c>
      <c r="M103" s="8">
        <v>0</v>
      </c>
      <c r="N103" s="8">
        <v>0</v>
      </c>
      <c r="O103" s="8">
        <v>0</v>
      </c>
      <c r="P103" s="8">
        <v>0</v>
      </c>
      <c r="Q103" s="8">
        <v>0</v>
      </c>
      <c r="R103" s="8">
        <v>0</v>
      </c>
      <c r="S103" s="8">
        <v>0</v>
      </c>
      <c r="T103" s="8">
        <v>0</v>
      </c>
      <c r="U103" s="8">
        <v>1999292.85</v>
      </c>
      <c r="V103" s="8">
        <v>0</v>
      </c>
      <c r="W103" s="8">
        <v>0</v>
      </c>
      <c r="X103" s="8">
        <v>0</v>
      </c>
      <c r="Y103" s="8">
        <v>-1999292.85</v>
      </c>
      <c r="Z103" s="8">
        <v>0</v>
      </c>
      <c r="AA103" s="9">
        <v>0.20861890929057109</v>
      </c>
      <c r="AB103" s="15">
        <f t="shared" si="2"/>
        <v>32.403449756888172</v>
      </c>
      <c r="AC103" s="16">
        <f t="shared" si="3"/>
        <v>20.861890929057108</v>
      </c>
      <c r="AD103" s="8">
        <v>0</v>
      </c>
      <c r="AE103" s="1"/>
    </row>
    <row r="104" spans="1:31" ht="51" outlineLevel="2" x14ac:dyDescent="0.25">
      <c r="A104" s="6" t="s">
        <v>195</v>
      </c>
      <c r="B104" s="7" t="s">
        <v>196</v>
      </c>
      <c r="C104" s="8">
        <v>30000</v>
      </c>
      <c r="D104" s="8">
        <v>2892500</v>
      </c>
      <c r="E104" s="8">
        <v>0</v>
      </c>
      <c r="F104" s="8">
        <v>0</v>
      </c>
      <c r="G104" s="8">
        <v>0</v>
      </c>
      <c r="H104" s="8">
        <v>0</v>
      </c>
      <c r="I104" s="8">
        <v>0</v>
      </c>
      <c r="J104" s="8">
        <v>0</v>
      </c>
      <c r="K104" s="8">
        <v>0</v>
      </c>
      <c r="L104" s="8">
        <v>30000</v>
      </c>
      <c r="M104" s="8">
        <v>0</v>
      </c>
      <c r="N104" s="8">
        <v>0</v>
      </c>
      <c r="O104" s="8">
        <v>0</v>
      </c>
      <c r="P104" s="8">
        <v>0</v>
      </c>
      <c r="Q104" s="8">
        <v>0</v>
      </c>
      <c r="R104" s="8">
        <v>0</v>
      </c>
      <c r="S104" s="8">
        <v>0</v>
      </c>
      <c r="T104" s="8">
        <v>0</v>
      </c>
      <c r="U104" s="8">
        <v>0</v>
      </c>
      <c r="V104" s="8">
        <v>0</v>
      </c>
      <c r="W104" s="8">
        <v>0</v>
      </c>
      <c r="X104" s="8">
        <v>0</v>
      </c>
      <c r="Y104" s="8">
        <v>0</v>
      </c>
      <c r="Z104" s="8">
        <v>0</v>
      </c>
      <c r="AA104" s="9">
        <v>0</v>
      </c>
      <c r="AB104" s="15">
        <f t="shared" si="2"/>
        <v>0</v>
      </c>
      <c r="AC104" s="16">
        <f t="shared" si="3"/>
        <v>0</v>
      </c>
      <c r="AD104" s="8">
        <v>0</v>
      </c>
      <c r="AE104" s="1"/>
    </row>
    <row r="105" spans="1:31" ht="51" outlineLevel="2" x14ac:dyDescent="0.25">
      <c r="A105" s="6" t="s">
        <v>197</v>
      </c>
      <c r="B105" s="7" t="s">
        <v>198</v>
      </c>
      <c r="C105" s="8">
        <v>21255000</v>
      </c>
      <c r="D105" s="8">
        <v>21255000</v>
      </c>
      <c r="E105" s="8">
        <v>0</v>
      </c>
      <c r="F105" s="8">
        <v>0</v>
      </c>
      <c r="G105" s="8">
        <v>0</v>
      </c>
      <c r="H105" s="8">
        <v>0</v>
      </c>
      <c r="I105" s="8">
        <v>0</v>
      </c>
      <c r="J105" s="8">
        <v>0</v>
      </c>
      <c r="K105" s="8">
        <v>0</v>
      </c>
      <c r="L105" s="8">
        <v>21255000</v>
      </c>
      <c r="M105" s="8">
        <v>0</v>
      </c>
      <c r="N105" s="8">
        <v>0</v>
      </c>
      <c r="O105" s="8">
        <v>0</v>
      </c>
      <c r="P105" s="8">
        <v>0</v>
      </c>
      <c r="Q105" s="8">
        <v>0</v>
      </c>
      <c r="R105" s="8">
        <v>0</v>
      </c>
      <c r="S105" s="8">
        <v>0</v>
      </c>
      <c r="T105" s="8">
        <v>0</v>
      </c>
      <c r="U105" s="8">
        <v>5455072.5899999999</v>
      </c>
      <c r="V105" s="8">
        <v>0</v>
      </c>
      <c r="W105" s="8">
        <v>0</v>
      </c>
      <c r="X105" s="8">
        <v>0</v>
      </c>
      <c r="Y105" s="8">
        <v>-5455072.5899999999</v>
      </c>
      <c r="Z105" s="8">
        <v>0</v>
      </c>
      <c r="AA105" s="9">
        <v>0.25664891037402965</v>
      </c>
      <c r="AB105" s="15">
        <f t="shared" si="2"/>
        <v>25.664891037402963</v>
      </c>
      <c r="AC105" s="16">
        <f t="shared" si="3"/>
        <v>25.664891037402963</v>
      </c>
      <c r="AD105" s="8">
        <v>0</v>
      </c>
      <c r="AE105" s="1"/>
    </row>
    <row r="106" spans="1:31" s="24" customFormat="1" ht="51" x14ac:dyDescent="0.25">
      <c r="A106" s="17" t="s">
        <v>199</v>
      </c>
      <c r="B106" s="18" t="s">
        <v>200</v>
      </c>
      <c r="C106" s="19">
        <v>20979300</v>
      </c>
      <c r="D106" s="19">
        <v>24919196</v>
      </c>
      <c r="E106" s="19">
        <v>0</v>
      </c>
      <c r="F106" s="19">
        <v>0</v>
      </c>
      <c r="G106" s="19">
        <v>0</v>
      </c>
      <c r="H106" s="19">
        <v>0</v>
      </c>
      <c r="I106" s="19">
        <v>0</v>
      </c>
      <c r="J106" s="19">
        <v>0</v>
      </c>
      <c r="K106" s="19">
        <v>0</v>
      </c>
      <c r="L106" s="19">
        <v>20979300</v>
      </c>
      <c r="M106" s="19">
        <v>0</v>
      </c>
      <c r="N106" s="19">
        <v>0</v>
      </c>
      <c r="O106" s="19">
        <v>0</v>
      </c>
      <c r="P106" s="19">
        <v>0</v>
      </c>
      <c r="Q106" s="19">
        <v>0</v>
      </c>
      <c r="R106" s="19">
        <v>0</v>
      </c>
      <c r="S106" s="19">
        <v>0</v>
      </c>
      <c r="T106" s="19">
        <v>0</v>
      </c>
      <c r="U106" s="19">
        <v>6439176.2400000002</v>
      </c>
      <c r="V106" s="19">
        <v>0</v>
      </c>
      <c r="W106" s="19">
        <v>0</v>
      </c>
      <c r="X106" s="19">
        <v>0</v>
      </c>
      <c r="Y106" s="19">
        <v>-6439176.2400000002</v>
      </c>
      <c r="Z106" s="19">
        <v>0</v>
      </c>
      <c r="AA106" s="20">
        <v>0.25840224700668513</v>
      </c>
      <c r="AB106" s="21">
        <f t="shared" si="2"/>
        <v>30.692998527119592</v>
      </c>
      <c r="AC106" s="22">
        <f t="shared" si="3"/>
        <v>25.840224700668514</v>
      </c>
      <c r="AD106" s="19">
        <v>0</v>
      </c>
      <c r="AE106" s="23"/>
    </row>
    <row r="107" spans="1:31" ht="38.25" outlineLevel="1" x14ac:dyDescent="0.25">
      <c r="A107" s="6" t="s">
        <v>201</v>
      </c>
      <c r="B107" s="7" t="s">
        <v>202</v>
      </c>
      <c r="C107" s="8">
        <v>12301000</v>
      </c>
      <c r="D107" s="8">
        <v>16051000</v>
      </c>
      <c r="E107" s="8">
        <v>0</v>
      </c>
      <c r="F107" s="8">
        <v>0</v>
      </c>
      <c r="G107" s="8">
        <v>0</v>
      </c>
      <c r="H107" s="8">
        <v>0</v>
      </c>
      <c r="I107" s="8">
        <v>0</v>
      </c>
      <c r="J107" s="8">
        <v>0</v>
      </c>
      <c r="K107" s="8">
        <v>0</v>
      </c>
      <c r="L107" s="8">
        <v>12301000</v>
      </c>
      <c r="M107" s="8">
        <v>0</v>
      </c>
      <c r="N107" s="8">
        <v>0</v>
      </c>
      <c r="O107" s="8">
        <v>0</v>
      </c>
      <c r="P107" s="8">
        <v>0</v>
      </c>
      <c r="Q107" s="8">
        <v>0</v>
      </c>
      <c r="R107" s="8">
        <v>0</v>
      </c>
      <c r="S107" s="8">
        <v>0</v>
      </c>
      <c r="T107" s="8">
        <v>0</v>
      </c>
      <c r="U107" s="8">
        <v>5630405.0099999998</v>
      </c>
      <c r="V107" s="8">
        <v>0</v>
      </c>
      <c r="W107" s="8">
        <v>0</v>
      </c>
      <c r="X107" s="8">
        <v>0</v>
      </c>
      <c r="Y107" s="8">
        <v>-5630405.0099999998</v>
      </c>
      <c r="Z107" s="8">
        <v>0</v>
      </c>
      <c r="AA107" s="9">
        <v>0.35078219487882373</v>
      </c>
      <c r="AB107" s="15">
        <f t="shared" si="2"/>
        <v>45.771929192748559</v>
      </c>
      <c r="AC107" s="16">
        <f t="shared" si="3"/>
        <v>35.078219487882372</v>
      </c>
      <c r="AD107" s="8">
        <v>0</v>
      </c>
      <c r="AE107" s="1"/>
    </row>
    <row r="108" spans="1:31" ht="25.5" outlineLevel="2" x14ac:dyDescent="0.25">
      <c r="A108" s="6" t="s">
        <v>203</v>
      </c>
      <c r="B108" s="7" t="s">
        <v>204</v>
      </c>
      <c r="C108" s="8">
        <v>12251000</v>
      </c>
      <c r="D108" s="8">
        <v>16001000</v>
      </c>
      <c r="E108" s="8">
        <v>0</v>
      </c>
      <c r="F108" s="8">
        <v>0</v>
      </c>
      <c r="G108" s="8">
        <v>0</v>
      </c>
      <c r="H108" s="8">
        <v>0</v>
      </c>
      <c r="I108" s="8">
        <v>0</v>
      </c>
      <c r="J108" s="8">
        <v>0</v>
      </c>
      <c r="K108" s="8">
        <v>0</v>
      </c>
      <c r="L108" s="8">
        <v>12251000</v>
      </c>
      <c r="M108" s="8">
        <v>0</v>
      </c>
      <c r="N108" s="8">
        <v>0</v>
      </c>
      <c r="O108" s="8">
        <v>0</v>
      </c>
      <c r="P108" s="8">
        <v>0</v>
      </c>
      <c r="Q108" s="8">
        <v>0</v>
      </c>
      <c r="R108" s="8">
        <v>0</v>
      </c>
      <c r="S108" s="8">
        <v>0</v>
      </c>
      <c r="T108" s="8">
        <v>0</v>
      </c>
      <c r="U108" s="8">
        <v>5630405.0099999998</v>
      </c>
      <c r="V108" s="8">
        <v>0</v>
      </c>
      <c r="W108" s="8">
        <v>0</v>
      </c>
      <c r="X108" s="8">
        <v>0</v>
      </c>
      <c r="Y108" s="8">
        <v>-5630405.0099999998</v>
      </c>
      <c r="Z108" s="8">
        <v>0</v>
      </c>
      <c r="AA108" s="9">
        <v>0.3518783207299544</v>
      </c>
      <c r="AB108" s="15">
        <f t="shared" si="2"/>
        <v>45.958738143824988</v>
      </c>
      <c r="AC108" s="16">
        <f t="shared" si="3"/>
        <v>35.187832072995434</v>
      </c>
      <c r="AD108" s="8">
        <v>0</v>
      </c>
      <c r="AE108" s="1"/>
    </row>
    <row r="109" spans="1:31" ht="89.25" outlineLevel="2" x14ac:dyDescent="0.25">
      <c r="A109" s="6" t="s">
        <v>205</v>
      </c>
      <c r="B109" s="7" t="s">
        <v>206</v>
      </c>
      <c r="C109" s="8">
        <v>50000</v>
      </c>
      <c r="D109" s="8">
        <v>50000</v>
      </c>
      <c r="E109" s="8">
        <v>0</v>
      </c>
      <c r="F109" s="8">
        <v>0</v>
      </c>
      <c r="G109" s="8">
        <v>0</v>
      </c>
      <c r="H109" s="8">
        <v>0</v>
      </c>
      <c r="I109" s="8">
        <v>0</v>
      </c>
      <c r="J109" s="8">
        <v>0</v>
      </c>
      <c r="K109" s="8">
        <v>0</v>
      </c>
      <c r="L109" s="8">
        <v>50000</v>
      </c>
      <c r="M109" s="8">
        <v>0</v>
      </c>
      <c r="N109" s="8">
        <v>0</v>
      </c>
      <c r="O109" s="8">
        <v>0</v>
      </c>
      <c r="P109" s="8">
        <v>0</v>
      </c>
      <c r="Q109" s="8">
        <v>0</v>
      </c>
      <c r="R109" s="8">
        <v>0</v>
      </c>
      <c r="S109" s="8">
        <v>0</v>
      </c>
      <c r="T109" s="8">
        <v>0</v>
      </c>
      <c r="U109" s="8">
        <v>0</v>
      </c>
      <c r="V109" s="8">
        <v>0</v>
      </c>
      <c r="W109" s="8">
        <v>0</v>
      </c>
      <c r="X109" s="8">
        <v>0</v>
      </c>
      <c r="Y109" s="8">
        <v>0</v>
      </c>
      <c r="Z109" s="8">
        <v>0</v>
      </c>
      <c r="AA109" s="9">
        <v>0</v>
      </c>
      <c r="AB109" s="15">
        <f t="shared" si="2"/>
        <v>0</v>
      </c>
      <c r="AC109" s="16">
        <f t="shared" si="3"/>
        <v>0</v>
      </c>
      <c r="AD109" s="8">
        <v>0</v>
      </c>
      <c r="AE109" s="1"/>
    </row>
    <row r="110" spans="1:31" ht="38.25" outlineLevel="1" x14ac:dyDescent="0.25">
      <c r="A110" s="6" t="s">
        <v>207</v>
      </c>
      <c r="B110" s="7" t="s">
        <v>208</v>
      </c>
      <c r="C110" s="8">
        <v>5540000</v>
      </c>
      <c r="D110" s="8">
        <v>5702000</v>
      </c>
      <c r="E110" s="8">
        <v>0</v>
      </c>
      <c r="F110" s="8">
        <v>0</v>
      </c>
      <c r="G110" s="8">
        <v>0</v>
      </c>
      <c r="H110" s="8">
        <v>0</v>
      </c>
      <c r="I110" s="8">
        <v>0</v>
      </c>
      <c r="J110" s="8">
        <v>0</v>
      </c>
      <c r="K110" s="8">
        <v>0</v>
      </c>
      <c r="L110" s="8">
        <v>5540000</v>
      </c>
      <c r="M110" s="8">
        <v>0</v>
      </c>
      <c r="N110" s="8">
        <v>0</v>
      </c>
      <c r="O110" s="8">
        <v>0</v>
      </c>
      <c r="P110" s="8">
        <v>0</v>
      </c>
      <c r="Q110" s="8">
        <v>0</v>
      </c>
      <c r="R110" s="8">
        <v>0</v>
      </c>
      <c r="S110" s="8">
        <v>0</v>
      </c>
      <c r="T110" s="8">
        <v>0</v>
      </c>
      <c r="U110" s="8">
        <v>780875.23</v>
      </c>
      <c r="V110" s="8">
        <v>0</v>
      </c>
      <c r="W110" s="8">
        <v>0</v>
      </c>
      <c r="X110" s="8">
        <v>0</v>
      </c>
      <c r="Y110" s="8">
        <v>-780875.23</v>
      </c>
      <c r="Z110" s="8">
        <v>0</v>
      </c>
      <c r="AA110" s="9">
        <v>0.1369476025955805</v>
      </c>
      <c r="AB110" s="15">
        <f t="shared" si="2"/>
        <v>14.095220758122743</v>
      </c>
      <c r="AC110" s="16">
        <f t="shared" si="3"/>
        <v>13.69476025955805</v>
      </c>
      <c r="AD110" s="8">
        <v>0</v>
      </c>
      <c r="AE110" s="1"/>
    </row>
    <row r="111" spans="1:31" ht="25.5" outlineLevel="2" x14ac:dyDescent="0.25">
      <c r="A111" s="6" t="s">
        <v>209</v>
      </c>
      <c r="B111" s="7" t="s">
        <v>210</v>
      </c>
      <c r="C111" s="8">
        <v>5540000</v>
      </c>
      <c r="D111" s="8">
        <v>5702000</v>
      </c>
      <c r="E111" s="8">
        <v>0</v>
      </c>
      <c r="F111" s="8">
        <v>0</v>
      </c>
      <c r="G111" s="8">
        <v>0</v>
      </c>
      <c r="H111" s="8">
        <v>0</v>
      </c>
      <c r="I111" s="8">
        <v>0</v>
      </c>
      <c r="J111" s="8">
        <v>0</v>
      </c>
      <c r="K111" s="8">
        <v>0</v>
      </c>
      <c r="L111" s="8">
        <v>5540000</v>
      </c>
      <c r="M111" s="8">
        <v>0</v>
      </c>
      <c r="N111" s="8">
        <v>0</v>
      </c>
      <c r="O111" s="8">
        <v>0</v>
      </c>
      <c r="P111" s="8">
        <v>0</v>
      </c>
      <c r="Q111" s="8">
        <v>0</v>
      </c>
      <c r="R111" s="8">
        <v>0</v>
      </c>
      <c r="S111" s="8">
        <v>0</v>
      </c>
      <c r="T111" s="8">
        <v>0</v>
      </c>
      <c r="U111" s="8">
        <v>780875.23</v>
      </c>
      <c r="V111" s="8">
        <v>0</v>
      </c>
      <c r="W111" s="8">
        <v>0</v>
      </c>
      <c r="X111" s="8">
        <v>0</v>
      </c>
      <c r="Y111" s="8">
        <v>-780875.23</v>
      </c>
      <c r="Z111" s="8">
        <v>0</v>
      </c>
      <c r="AA111" s="9">
        <v>0.1369476025955805</v>
      </c>
      <c r="AB111" s="15">
        <f t="shared" si="2"/>
        <v>14.095220758122743</v>
      </c>
      <c r="AC111" s="16">
        <f t="shared" si="3"/>
        <v>13.69476025955805</v>
      </c>
      <c r="AD111" s="8">
        <v>0</v>
      </c>
      <c r="AE111" s="1"/>
    </row>
    <row r="112" spans="1:31" outlineLevel="1" x14ac:dyDescent="0.25">
      <c r="A112" s="6" t="s">
        <v>211</v>
      </c>
      <c r="B112" s="7" t="s">
        <v>212</v>
      </c>
      <c r="C112" s="8">
        <v>3138300</v>
      </c>
      <c r="D112" s="8">
        <v>3166196</v>
      </c>
      <c r="E112" s="8">
        <v>0</v>
      </c>
      <c r="F112" s="8">
        <v>0</v>
      </c>
      <c r="G112" s="8">
        <v>0</v>
      </c>
      <c r="H112" s="8">
        <v>0</v>
      </c>
      <c r="I112" s="8">
        <v>0</v>
      </c>
      <c r="J112" s="8">
        <v>0</v>
      </c>
      <c r="K112" s="8">
        <v>0</v>
      </c>
      <c r="L112" s="8">
        <v>3138300</v>
      </c>
      <c r="M112" s="8">
        <v>0</v>
      </c>
      <c r="N112" s="8">
        <v>0</v>
      </c>
      <c r="O112" s="8">
        <v>0</v>
      </c>
      <c r="P112" s="8">
        <v>0</v>
      </c>
      <c r="Q112" s="8">
        <v>0</v>
      </c>
      <c r="R112" s="8">
        <v>0</v>
      </c>
      <c r="S112" s="8">
        <v>0</v>
      </c>
      <c r="T112" s="8">
        <v>0</v>
      </c>
      <c r="U112" s="8">
        <v>27896</v>
      </c>
      <c r="V112" s="8">
        <v>0</v>
      </c>
      <c r="W112" s="8">
        <v>0</v>
      </c>
      <c r="X112" s="8">
        <v>0</v>
      </c>
      <c r="Y112" s="8">
        <v>-27896</v>
      </c>
      <c r="Z112" s="8">
        <v>0</v>
      </c>
      <c r="AA112" s="9">
        <v>8.8105726872246704E-3</v>
      </c>
      <c r="AB112" s="15">
        <f t="shared" si="2"/>
        <v>0.88888888888888884</v>
      </c>
      <c r="AC112" s="16">
        <f t="shared" si="3"/>
        <v>0.88105726872246704</v>
      </c>
      <c r="AD112" s="8">
        <v>0</v>
      </c>
      <c r="AE112" s="1"/>
    </row>
    <row r="113" spans="1:31" ht="38.25" outlineLevel="2" x14ac:dyDescent="0.25">
      <c r="A113" s="6" t="s">
        <v>213</v>
      </c>
      <c r="B113" s="7" t="s">
        <v>214</v>
      </c>
      <c r="C113" s="8">
        <v>0</v>
      </c>
      <c r="D113" s="8">
        <v>27896</v>
      </c>
      <c r="E113" s="8">
        <v>0</v>
      </c>
      <c r="F113" s="8">
        <v>0</v>
      </c>
      <c r="G113" s="8">
        <v>0</v>
      </c>
      <c r="H113" s="8">
        <v>0</v>
      </c>
      <c r="I113" s="8">
        <v>0</v>
      </c>
      <c r="J113" s="8">
        <v>0</v>
      </c>
      <c r="K113" s="8">
        <v>0</v>
      </c>
      <c r="L113" s="8">
        <v>0</v>
      </c>
      <c r="M113" s="8">
        <v>0</v>
      </c>
      <c r="N113" s="8">
        <v>0</v>
      </c>
      <c r="O113" s="8">
        <v>0</v>
      </c>
      <c r="P113" s="8">
        <v>0</v>
      </c>
      <c r="Q113" s="8">
        <v>0</v>
      </c>
      <c r="R113" s="8">
        <v>0</v>
      </c>
      <c r="S113" s="8">
        <v>0</v>
      </c>
      <c r="T113" s="8">
        <v>0</v>
      </c>
      <c r="U113" s="8">
        <v>27896</v>
      </c>
      <c r="V113" s="8">
        <v>0</v>
      </c>
      <c r="W113" s="8">
        <v>0</v>
      </c>
      <c r="X113" s="8">
        <v>0</v>
      </c>
      <c r="Y113" s="8">
        <v>-27896</v>
      </c>
      <c r="Z113" s="8">
        <v>0</v>
      </c>
      <c r="AA113" s="9">
        <v>1</v>
      </c>
      <c r="AB113" s="15">
        <v>0</v>
      </c>
      <c r="AC113" s="16">
        <f t="shared" si="3"/>
        <v>100</v>
      </c>
      <c r="AD113" s="8">
        <v>0</v>
      </c>
      <c r="AE113" s="1"/>
    </row>
    <row r="114" spans="1:31" ht="51" outlineLevel="2" x14ac:dyDescent="0.25">
      <c r="A114" s="6" t="s">
        <v>215</v>
      </c>
      <c r="B114" s="7" t="s">
        <v>216</v>
      </c>
      <c r="C114" s="8">
        <v>3138300</v>
      </c>
      <c r="D114" s="8">
        <v>3138300</v>
      </c>
      <c r="E114" s="8">
        <v>0</v>
      </c>
      <c r="F114" s="8">
        <v>0</v>
      </c>
      <c r="G114" s="8">
        <v>0</v>
      </c>
      <c r="H114" s="8">
        <v>0</v>
      </c>
      <c r="I114" s="8">
        <v>0</v>
      </c>
      <c r="J114" s="8">
        <v>0</v>
      </c>
      <c r="K114" s="8">
        <v>0</v>
      </c>
      <c r="L114" s="8">
        <v>3138300</v>
      </c>
      <c r="M114" s="8">
        <v>0</v>
      </c>
      <c r="N114" s="8">
        <v>0</v>
      </c>
      <c r="O114" s="8">
        <v>0</v>
      </c>
      <c r="P114" s="8">
        <v>0</v>
      </c>
      <c r="Q114" s="8">
        <v>0</v>
      </c>
      <c r="R114" s="8">
        <v>0</v>
      </c>
      <c r="S114" s="8">
        <v>0</v>
      </c>
      <c r="T114" s="8">
        <v>0</v>
      </c>
      <c r="U114" s="8">
        <v>0</v>
      </c>
      <c r="V114" s="8">
        <v>0</v>
      </c>
      <c r="W114" s="8">
        <v>0</v>
      </c>
      <c r="X114" s="8">
        <v>0</v>
      </c>
      <c r="Y114" s="8">
        <v>0</v>
      </c>
      <c r="Z114" s="8">
        <v>0</v>
      </c>
      <c r="AA114" s="9">
        <v>0</v>
      </c>
      <c r="AB114" s="15">
        <f t="shared" si="2"/>
        <v>0</v>
      </c>
      <c r="AC114" s="16">
        <f t="shared" si="3"/>
        <v>0</v>
      </c>
      <c r="AD114" s="8">
        <v>0</v>
      </c>
      <c r="AE114" s="1"/>
    </row>
    <row r="115" spans="1:31" s="24" customFormat="1" ht="89.25" x14ac:dyDescent="0.25">
      <c r="A115" s="17" t="s">
        <v>217</v>
      </c>
      <c r="B115" s="18" t="s">
        <v>218</v>
      </c>
      <c r="C115" s="19">
        <v>2740000</v>
      </c>
      <c r="D115" s="19">
        <v>2740000</v>
      </c>
      <c r="E115" s="19">
        <v>0</v>
      </c>
      <c r="F115" s="19">
        <v>0</v>
      </c>
      <c r="G115" s="19">
        <v>0</v>
      </c>
      <c r="H115" s="19">
        <v>0</v>
      </c>
      <c r="I115" s="19">
        <v>0</v>
      </c>
      <c r="J115" s="19">
        <v>0</v>
      </c>
      <c r="K115" s="19">
        <v>0</v>
      </c>
      <c r="L115" s="19">
        <v>2740000</v>
      </c>
      <c r="M115" s="19">
        <v>0</v>
      </c>
      <c r="N115" s="19">
        <v>0</v>
      </c>
      <c r="O115" s="19">
        <v>0</v>
      </c>
      <c r="P115" s="19">
        <v>0</v>
      </c>
      <c r="Q115" s="19">
        <v>0</v>
      </c>
      <c r="R115" s="19">
        <v>0</v>
      </c>
      <c r="S115" s="19">
        <v>0</v>
      </c>
      <c r="T115" s="19">
        <v>0</v>
      </c>
      <c r="U115" s="19">
        <v>494320</v>
      </c>
      <c r="V115" s="19">
        <v>0</v>
      </c>
      <c r="W115" s="19">
        <v>0</v>
      </c>
      <c r="X115" s="19">
        <v>0</v>
      </c>
      <c r="Y115" s="19">
        <v>-494320</v>
      </c>
      <c r="Z115" s="19">
        <v>0</v>
      </c>
      <c r="AA115" s="20">
        <v>0.1804087591240876</v>
      </c>
      <c r="AB115" s="21">
        <f t="shared" si="2"/>
        <v>18.040875912408762</v>
      </c>
      <c r="AC115" s="22">
        <f t="shared" si="3"/>
        <v>18.040875912408762</v>
      </c>
      <c r="AD115" s="19">
        <v>0</v>
      </c>
      <c r="AE115" s="23"/>
    </row>
    <row r="116" spans="1:31" ht="38.25" outlineLevel="2" x14ac:dyDescent="0.25">
      <c r="A116" s="6" t="s">
        <v>219</v>
      </c>
      <c r="B116" s="7" t="s">
        <v>220</v>
      </c>
      <c r="C116" s="8">
        <v>590000</v>
      </c>
      <c r="D116" s="8">
        <v>590000</v>
      </c>
      <c r="E116" s="8">
        <v>0</v>
      </c>
      <c r="F116" s="8">
        <v>0</v>
      </c>
      <c r="G116" s="8">
        <v>0</v>
      </c>
      <c r="H116" s="8">
        <v>0</v>
      </c>
      <c r="I116" s="8">
        <v>0</v>
      </c>
      <c r="J116" s="8">
        <v>0</v>
      </c>
      <c r="K116" s="8">
        <v>0</v>
      </c>
      <c r="L116" s="8">
        <v>590000</v>
      </c>
      <c r="M116" s="8">
        <v>0</v>
      </c>
      <c r="N116" s="8">
        <v>0</v>
      </c>
      <c r="O116" s="8">
        <v>0</v>
      </c>
      <c r="P116" s="8">
        <v>0</v>
      </c>
      <c r="Q116" s="8">
        <v>0</v>
      </c>
      <c r="R116" s="8">
        <v>0</v>
      </c>
      <c r="S116" s="8">
        <v>0</v>
      </c>
      <c r="T116" s="8">
        <v>0</v>
      </c>
      <c r="U116" s="8">
        <v>295220</v>
      </c>
      <c r="V116" s="8">
        <v>0</v>
      </c>
      <c r="W116" s="8">
        <v>0</v>
      </c>
      <c r="X116" s="8">
        <v>0</v>
      </c>
      <c r="Y116" s="8">
        <v>-295220</v>
      </c>
      <c r="Z116" s="8">
        <v>0</v>
      </c>
      <c r="AA116" s="9">
        <v>0.50037288135593216</v>
      </c>
      <c r="AB116" s="15">
        <f t="shared" si="2"/>
        <v>50.037288135593215</v>
      </c>
      <c r="AC116" s="16">
        <f t="shared" si="3"/>
        <v>50.037288135593215</v>
      </c>
      <c r="AD116" s="8">
        <v>0</v>
      </c>
      <c r="AE116" s="1"/>
    </row>
    <row r="117" spans="1:31" ht="25.5" outlineLevel="2" x14ac:dyDescent="0.25">
      <c r="A117" s="6" t="s">
        <v>221</v>
      </c>
      <c r="B117" s="7" t="s">
        <v>222</v>
      </c>
      <c r="C117" s="8">
        <v>2030000</v>
      </c>
      <c r="D117" s="8">
        <v>2030000</v>
      </c>
      <c r="E117" s="8">
        <v>0</v>
      </c>
      <c r="F117" s="8">
        <v>0</v>
      </c>
      <c r="G117" s="8">
        <v>0</v>
      </c>
      <c r="H117" s="8">
        <v>0</v>
      </c>
      <c r="I117" s="8">
        <v>0</v>
      </c>
      <c r="J117" s="8">
        <v>0</v>
      </c>
      <c r="K117" s="8">
        <v>0</v>
      </c>
      <c r="L117" s="8">
        <v>2030000</v>
      </c>
      <c r="M117" s="8">
        <v>0</v>
      </c>
      <c r="N117" s="8">
        <v>0</v>
      </c>
      <c r="O117" s="8">
        <v>0</v>
      </c>
      <c r="P117" s="8">
        <v>0</v>
      </c>
      <c r="Q117" s="8">
        <v>0</v>
      </c>
      <c r="R117" s="8">
        <v>0</v>
      </c>
      <c r="S117" s="8">
        <v>0</v>
      </c>
      <c r="T117" s="8">
        <v>0</v>
      </c>
      <c r="U117" s="8">
        <v>199100</v>
      </c>
      <c r="V117" s="8">
        <v>0</v>
      </c>
      <c r="W117" s="8">
        <v>0</v>
      </c>
      <c r="X117" s="8">
        <v>0</v>
      </c>
      <c r="Y117" s="8">
        <v>-199100</v>
      </c>
      <c r="Z117" s="8">
        <v>0</v>
      </c>
      <c r="AA117" s="9">
        <v>9.8078817733990145E-2</v>
      </c>
      <c r="AB117" s="15">
        <f t="shared" si="2"/>
        <v>9.8078817733990142</v>
      </c>
      <c r="AC117" s="16">
        <f t="shared" si="3"/>
        <v>9.8078817733990142</v>
      </c>
      <c r="AD117" s="8">
        <v>0</v>
      </c>
      <c r="AE117" s="1"/>
    </row>
    <row r="118" spans="1:31" ht="25.5" outlineLevel="2" x14ac:dyDescent="0.25">
      <c r="A118" s="6" t="s">
        <v>223</v>
      </c>
      <c r="B118" s="7" t="s">
        <v>224</v>
      </c>
      <c r="C118" s="8">
        <v>120000</v>
      </c>
      <c r="D118" s="8">
        <v>120000</v>
      </c>
      <c r="E118" s="8">
        <v>0</v>
      </c>
      <c r="F118" s="8">
        <v>0</v>
      </c>
      <c r="G118" s="8">
        <v>0</v>
      </c>
      <c r="H118" s="8">
        <v>0</v>
      </c>
      <c r="I118" s="8">
        <v>0</v>
      </c>
      <c r="J118" s="8">
        <v>0</v>
      </c>
      <c r="K118" s="8">
        <v>0</v>
      </c>
      <c r="L118" s="8">
        <v>120000</v>
      </c>
      <c r="M118" s="8">
        <v>0</v>
      </c>
      <c r="N118" s="8">
        <v>0</v>
      </c>
      <c r="O118" s="8">
        <v>0</v>
      </c>
      <c r="P118" s="8">
        <v>0</v>
      </c>
      <c r="Q118" s="8">
        <v>0</v>
      </c>
      <c r="R118" s="8">
        <v>0</v>
      </c>
      <c r="S118" s="8">
        <v>0</v>
      </c>
      <c r="T118" s="8">
        <v>0</v>
      </c>
      <c r="U118" s="8">
        <v>0</v>
      </c>
      <c r="V118" s="8">
        <v>0</v>
      </c>
      <c r="W118" s="8">
        <v>0</v>
      </c>
      <c r="X118" s="8">
        <v>0</v>
      </c>
      <c r="Y118" s="8">
        <v>0</v>
      </c>
      <c r="Z118" s="8">
        <v>0</v>
      </c>
      <c r="AA118" s="9">
        <v>0</v>
      </c>
      <c r="AB118" s="15">
        <f t="shared" si="2"/>
        <v>0</v>
      </c>
      <c r="AC118" s="16">
        <f t="shared" si="3"/>
        <v>0</v>
      </c>
      <c r="AD118" s="8">
        <v>0</v>
      </c>
      <c r="AE118" s="1"/>
    </row>
    <row r="119" spans="1:31" s="24" customFormat="1" ht="63.75" x14ac:dyDescent="0.25">
      <c r="A119" s="17" t="s">
        <v>225</v>
      </c>
      <c r="B119" s="18" t="s">
        <v>226</v>
      </c>
      <c r="C119" s="19">
        <v>620000</v>
      </c>
      <c r="D119" s="19">
        <v>620000</v>
      </c>
      <c r="E119" s="19">
        <v>0</v>
      </c>
      <c r="F119" s="19">
        <v>0</v>
      </c>
      <c r="G119" s="19">
        <v>0</v>
      </c>
      <c r="H119" s="19">
        <v>0</v>
      </c>
      <c r="I119" s="19">
        <v>0</v>
      </c>
      <c r="J119" s="19">
        <v>0</v>
      </c>
      <c r="K119" s="19">
        <v>0</v>
      </c>
      <c r="L119" s="19">
        <v>620000</v>
      </c>
      <c r="M119" s="19">
        <v>0</v>
      </c>
      <c r="N119" s="19">
        <v>0</v>
      </c>
      <c r="O119" s="19">
        <v>0</v>
      </c>
      <c r="P119" s="19">
        <v>0</v>
      </c>
      <c r="Q119" s="19">
        <v>0</v>
      </c>
      <c r="R119" s="19">
        <v>0</v>
      </c>
      <c r="S119" s="19">
        <v>0</v>
      </c>
      <c r="T119" s="19">
        <v>0</v>
      </c>
      <c r="U119" s="19">
        <v>0</v>
      </c>
      <c r="V119" s="19">
        <v>0</v>
      </c>
      <c r="W119" s="19">
        <v>0</v>
      </c>
      <c r="X119" s="19">
        <v>0</v>
      </c>
      <c r="Y119" s="19">
        <v>0</v>
      </c>
      <c r="Z119" s="19">
        <v>0</v>
      </c>
      <c r="AA119" s="20">
        <v>0</v>
      </c>
      <c r="AB119" s="21">
        <f t="shared" si="2"/>
        <v>0</v>
      </c>
      <c r="AC119" s="22">
        <f t="shared" si="3"/>
        <v>0</v>
      </c>
      <c r="AD119" s="19">
        <v>0</v>
      </c>
      <c r="AE119" s="23"/>
    </row>
    <row r="120" spans="1:31" ht="25.5" outlineLevel="2" x14ac:dyDescent="0.25">
      <c r="A120" s="6" t="s">
        <v>227</v>
      </c>
      <c r="B120" s="7" t="s">
        <v>228</v>
      </c>
      <c r="C120" s="8">
        <v>60000</v>
      </c>
      <c r="D120" s="8">
        <v>60000</v>
      </c>
      <c r="E120" s="8">
        <v>0</v>
      </c>
      <c r="F120" s="8">
        <v>0</v>
      </c>
      <c r="G120" s="8">
        <v>0</v>
      </c>
      <c r="H120" s="8">
        <v>0</v>
      </c>
      <c r="I120" s="8">
        <v>0</v>
      </c>
      <c r="J120" s="8">
        <v>0</v>
      </c>
      <c r="K120" s="8">
        <v>0</v>
      </c>
      <c r="L120" s="8">
        <v>60000</v>
      </c>
      <c r="M120" s="8">
        <v>0</v>
      </c>
      <c r="N120" s="8">
        <v>0</v>
      </c>
      <c r="O120" s="8">
        <v>0</v>
      </c>
      <c r="P120" s="8">
        <v>0</v>
      </c>
      <c r="Q120" s="8">
        <v>0</v>
      </c>
      <c r="R120" s="8">
        <v>0</v>
      </c>
      <c r="S120" s="8">
        <v>0</v>
      </c>
      <c r="T120" s="8">
        <v>0</v>
      </c>
      <c r="U120" s="8">
        <v>0</v>
      </c>
      <c r="V120" s="8">
        <v>0</v>
      </c>
      <c r="W120" s="8">
        <v>0</v>
      </c>
      <c r="X120" s="8">
        <v>0</v>
      </c>
      <c r="Y120" s="8">
        <v>0</v>
      </c>
      <c r="Z120" s="8">
        <v>0</v>
      </c>
      <c r="AA120" s="9">
        <v>0</v>
      </c>
      <c r="AB120" s="15">
        <f t="shared" si="2"/>
        <v>0</v>
      </c>
      <c r="AC120" s="16">
        <f t="shared" si="3"/>
        <v>0</v>
      </c>
      <c r="AD120" s="8">
        <v>0</v>
      </c>
      <c r="AE120" s="1"/>
    </row>
    <row r="121" spans="1:31" ht="25.5" outlineLevel="2" x14ac:dyDescent="0.25">
      <c r="A121" s="6" t="s">
        <v>229</v>
      </c>
      <c r="B121" s="7" t="s">
        <v>230</v>
      </c>
      <c r="C121" s="8">
        <v>30000</v>
      </c>
      <c r="D121" s="8">
        <v>30000</v>
      </c>
      <c r="E121" s="8">
        <v>0</v>
      </c>
      <c r="F121" s="8">
        <v>0</v>
      </c>
      <c r="G121" s="8">
        <v>0</v>
      </c>
      <c r="H121" s="8">
        <v>0</v>
      </c>
      <c r="I121" s="8">
        <v>0</v>
      </c>
      <c r="J121" s="8">
        <v>0</v>
      </c>
      <c r="K121" s="8">
        <v>0</v>
      </c>
      <c r="L121" s="8">
        <v>30000</v>
      </c>
      <c r="M121" s="8">
        <v>0</v>
      </c>
      <c r="N121" s="8">
        <v>0</v>
      </c>
      <c r="O121" s="8">
        <v>0</v>
      </c>
      <c r="P121" s="8">
        <v>0</v>
      </c>
      <c r="Q121" s="8">
        <v>0</v>
      </c>
      <c r="R121" s="8">
        <v>0</v>
      </c>
      <c r="S121" s="8">
        <v>0</v>
      </c>
      <c r="T121" s="8">
        <v>0</v>
      </c>
      <c r="U121" s="8">
        <v>0</v>
      </c>
      <c r="V121" s="8">
        <v>0</v>
      </c>
      <c r="W121" s="8">
        <v>0</v>
      </c>
      <c r="X121" s="8">
        <v>0</v>
      </c>
      <c r="Y121" s="8">
        <v>0</v>
      </c>
      <c r="Z121" s="8">
        <v>0</v>
      </c>
      <c r="AA121" s="9">
        <v>0</v>
      </c>
      <c r="AB121" s="15">
        <f t="shared" si="2"/>
        <v>0</v>
      </c>
      <c r="AC121" s="16">
        <f t="shared" si="3"/>
        <v>0</v>
      </c>
      <c r="AD121" s="8">
        <v>0</v>
      </c>
      <c r="AE121" s="1"/>
    </row>
    <row r="122" spans="1:31" ht="38.25" outlineLevel="2" x14ac:dyDescent="0.25">
      <c r="A122" s="6" t="s">
        <v>231</v>
      </c>
      <c r="B122" s="7" t="s">
        <v>232</v>
      </c>
      <c r="C122" s="8">
        <v>110000</v>
      </c>
      <c r="D122" s="8">
        <v>110000</v>
      </c>
      <c r="E122" s="8">
        <v>0</v>
      </c>
      <c r="F122" s="8">
        <v>0</v>
      </c>
      <c r="G122" s="8">
        <v>0</v>
      </c>
      <c r="H122" s="8">
        <v>0</v>
      </c>
      <c r="I122" s="8">
        <v>0</v>
      </c>
      <c r="J122" s="8">
        <v>0</v>
      </c>
      <c r="K122" s="8">
        <v>0</v>
      </c>
      <c r="L122" s="8">
        <v>110000</v>
      </c>
      <c r="M122" s="8">
        <v>0</v>
      </c>
      <c r="N122" s="8">
        <v>0</v>
      </c>
      <c r="O122" s="8">
        <v>0</v>
      </c>
      <c r="P122" s="8">
        <v>0</v>
      </c>
      <c r="Q122" s="8">
        <v>0</v>
      </c>
      <c r="R122" s="8">
        <v>0</v>
      </c>
      <c r="S122" s="8">
        <v>0</v>
      </c>
      <c r="T122" s="8">
        <v>0</v>
      </c>
      <c r="U122" s="8">
        <v>0</v>
      </c>
      <c r="V122" s="8">
        <v>0</v>
      </c>
      <c r="W122" s="8">
        <v>0</v>
      </c>
      <c r="X122" s="8">
        <v>0</v>
      </c>
      <c r="Y122" s="8">
        <v>0</v>
      </c>
      <c r="Z122" s="8">
        <v>0</v>
      </c>
      <c r="AA122" s="9">
        <v>0</v>
      </c>
      <c r="AB122" s="15">
        <f t="shared" si="2"/>
        <v>0</v>
      </c>
      <c r="AC122" s="16">
        <f t="shared" si="3"/>
        <v>0</v>
      </c>
      <c r="AD122" s="8">
        <v>0</v>
      </c>
      <c r="AE122" s="1"/>
    </row>
    <row r="123" spans="1:31" ht="38.25" outlineLevel="2" x14ac:dyDescent="0.25">
      <c r="A123" s="6" t="s">
        <v>233</v>
      </c>
      <c r="B123" s="7" t="s">
        <v>234</v>
      </c>
      <c r="C123" s="8">
        <v>315000</v>
      </c>
      <c r="D123" s="8">
        <v>315000</v>
      </c>
      <c r="E123" s="8">
        <v>0</v>
      </c>
      <c r="F123" s="8">
        <v>0</v>
      </c>
      <c r="G123" s="8">
        <v>0</v>
      </c>
      <c r="H123" s="8">
        <v>0</v>
      </c>
      <c r="I123" s="8">
        <v>0</v>
      </c>
      <c r="J123" s="8">
        <v>0</v>
      </c>
      <c r="K123" s="8">
        <v>0</v>
      </c>
      <c r="L123" s="8">
        <v>315000</v>
      </c>
      <c r="M123" s="8">
        <v>0</v>
      </c>
      <c r="N123" s="8">
        <v>0</v>
      </c>
      <c r="O123" s="8">
        <v>0</v>
      </c>
      <c r="P123" s="8">
        <v>0</v>
      </c>
      <c r="Q123" s="8">
        <v>0</v>
      </c>
      <c r="R123" s="8">
        <v>0</v>
      </c>
      <c r="S123" s="8">
        <v>0</v>
      </c>
      <c r="T123" s="8">
        <v>0</v>
      </c>
      <c r="U123" s="8">
        <v>0</v>
      </c>
      <c r="V123" s="8">
        <v>0</v>
      </c>
      <c r="W123" s="8">
        <v>0</v>
      </c>
      <c r="X123" s="8">
        <v>0</v>
      </c>
      <c r="Y123" s="8">
        <v>0</v>
      </c>
      <c r="Z123" s="8">
        <v>0</v>
      </c>
      <c r="AA123" s="9">
        <v>0</v>
      </c>
      <c r="AB123" s="15">
        <f t="shared" si="2"/>
        <v>0</v>
      </c>
      <c r="AC123" s="16">
        <f t="shared" si="3"/>
        <v>0</v>
      </c>
      <c r="AD123" s="8">
        <v>0</v>
      </c>
      <c r="AE123" s="1"/>
    </row>
    <row r="124" spans="1:31" ht="38.25" outlineLevel="2" x14ac:dyDescent="0.25">
      <c r="A124" s="6" t="s">
        <v>235</v>
      </c>
      <c r="B124" s="7" t="s">
        <v>236</v>
      </c>
      <c r="C124" s="8">
        <v>105000</v>
      </c>
      <c r="D124" s="8">
        <v>105000</v>
      </c>
      <c r="E124" s="8">
        <v>0</v>
      </c>
      <c r="F124" s="8">
        <v>0</v>
      </c>
      <c r="G124" s="8">
        <v>0</v>
      </c>
      <c r="H124" s="8">
        <v>0</v>
      </c>
      <c r="I124" s="8">
        <v>0</v>
      </c>
      <c r="J124" s="8">
        <v>0</v>
      </c>
      <c r="K124" s="8">
        <v>0</v>
      </c>
      <c r="L124" s="8">
        <v>105000</v>
      </c>
      <c r="M124" s="8">
        <v>0</v>
      </c>
      <c r="N124" s="8">
        <v>0</v>
      </c>
      <c r="O124" s="8">
        <v>0</v>
      </c>
      <c r="P124" s="8">
        <v>0</v>
      </c>
      <c r="Q124" s="8">
        <v>0</v>
      </c>
      <c r="R124" s="8">
        <v>0</v>
      </c>
      <c r="S124" s="8">
        <v>0</v>
      </c>
      <c r="T124" s="8">
        <v>0</v>
      </c>
      <c r="U124" s="8">
        <v>0</v>
      </c>
      <c r="V124" s="8">
        <v>0</v>
      </c>
      <c r="W124" s="8">
        <v>0</v>
      </c>
      <c r="X124" s="8">
        <v>0</v>
      </c>
      <c r="Y124" s="8">
        <v>0</v>
      </c>
      <c r="Z124" s="8">
        <v>0</v>
      </c>
      <c r="AA124" s="9">
        <v>0</v>
      </c>
      <c r="AB124" s="15">
        <f t="shared" si="2"/>
        <v>0</v>
      </c>
      <c r="AC124" s="16">
        <f t="shared" si="3"/>
        <v>0</v>
      </c>
      <c r="AD124" s="8">
        <v>0</v>
      </c>
      <c r="AE124" s="1"/>
    </row>
    <row r="125" spans="1:31" s="24" customFormat="1" ht="51" x14ac:dyDescent="0.25">
      <c r="A125" s="17" t="s">
        <v>237</v>
      </c>
      <c r="B125" s="18" t="s">
        <v>238</v>
      </c>
      <c r="C125" s="19">
        <v>150000</v>
      </c>
      <c r="D125" s="19">
        <v>150000</v>
      </c>
      <c r="E125" s="19">
        <v>0</v>
      </c>
      <c r="F125" s="19">
        <v>0</v>
      </c>
      <c r="G125" s="19">
        <v>0</v>
      </c>
      <c r="H125" s="19">
        <v>0</v>
      </c>
      <c r="I125" s="19">
        <v>0</v>
      </c>
      <c r="J125" s="19">
        <v>0</v>
      </c>
      <c r="K125" s="19">
        <v>0</v>
      </c>
      <c r="L125" s="19">
        <v>150000</v>
      </c>
      <c r="M125" s="19">
        <v>0</v>
      </c>
      <c r="N125" s="19">
        <v>0</v>
      </c>
      <c r="O125" s="19">
        <v>0</v>
      </c>
      <c r="P125" s="19">
        <v>0</v>
      </c>
      <c r="Q125" s="19">
        <v>0</v>
      </c>
      <c r="R125" s="19">
        <v>0</v>
      </c>
      <c r="S125" s="19">
        <v>0</v>
      </c>
      <c r="T125" s="19">
        <v>0</v>
      </c>
      <c r="U125" s="19">
        <v>0</v>
      </c>
      <c r="V125" s="19">
        <v>0</v>
      </c>
      <c r="W125" s="19">
        <v>0</v>
      </c>
      <c r="X125" s="19">
        <v>0</v>
      </c>
      <c r="Y125" s="19">
        <v>0</v>
      </c>
      <c r="Z125" s="19">
        <v>0</v>
      </c>
      <c r="AA125" s="20">
        <v>0</v>
      </c>
      <c r="AB125" s="21">
        <f t="shared" si="2"/>
        <v>0</v>
      </c>
      <c r="AC125" s="22">
        <f t="shared" si="3"/>
        <v>0</v>
      </c>
      <c r="AD125" s="19">
        <v>0</v>
      </c>
      <c r="AE125" s="23"/>
    </row>
    <row r="126" spans="1:31" ht="51" outlineLevel="2" x14ac:dyDescent="0.25">
      <c r="A126" s="6" t="s">
        <v>239</v>
      </c>
      <c r="B126" s="7" t="s">
        <v>240</v>
      </c>
      <c r="C126" s="8">
        <v>150000</v>
      </c>
      <c r="D126" s="8">
        <v>150000</v>
      </c>
      <c r="E126" s="8">
        <v>0</v>
      </c>
      <c r="F126" s="8">
        <v>0</v>
      </c>
      <c r="G126" s="8">
        <v>0</v>
      </c>
      <c r="H126" s="8">
        <v>0</v>
      </c>
      <c r="I126" s="8">
        <v>0</v>
      </c>
      <c r="J126" s="8">
        <v>0</v>
      </c>
      <c r="K126" s="8">
        <v>0</v>
      </c>
      <c r="L126" s="8">
        <v>150000</v>
      </c>
      <c r="M126" s="8">
        <v>0</v>
      </c>
      <c r="N126" s="8">
        <v>0</v>
      </c>
      <c r="O126" s="8">
        <v>0</v>
      </c>
      <c r="P126" s="8">
        <v>0</v>
      </c>
      <c r="Q126" s="8">
        <v>0</v>
      </c>
      <c r="R126" s="8">
        <v>0</v>
      </c>
      <c r="S126" s="8">
        <v>0</v>
      </c>
      <c r="T126" s="8">
        <v>0</v>
      </c>
      <c r="U126" s="8">
        <v>0</v>
      </c>
      <c r="V126" s="8">
        <v>0</v>
      </c>
      <c r="W126" s="8">
        <v>0</v>
      </c>
      <c r="X126" s="8">
        <v>0</v>
      </c>
      <c r="Y126" s="8">
        <v>0</v>
      </c>
      <c r="Z126" s="8">
        <v>0</v>
      </c>
      <c r="AA126" s="9">
        <v>0</v>
      </c>
      <c r="AB126" s="15">
        <f t="shared" si="2"/>
        <v>0</v>
      </c>
      <c r="AC126" s="16">
        <f t="shared" si="3"/>
        <v>0</v>
      </c>
      <c r="AD126" s="8">
        <v>0</v>
      </c>
      <c r="AE126" s="1"/>
    </row>
    <row r="127" spans="1:31" s="24" customFormat="1" ht="38.25" x14ac:dyDescent="0.25">
      <c r="A127" s="17" t="s">
        <v>241</v>
      </c>
      <c r="B127" s="18" t="s">
        <v>242</v>
      </c>
      <c r="C127" s="19">
        <v>104950000</v>
      </c>
      <c r="D127" s="19">
        <v>104950000</v>
      </c>
      <c r="E127" s="19">
        <v>0</v>
      </c>
      <c r="F127" s="19">
        <v>0</v>
      </c>
      <c r="G127" s="19">
        <v>0</v>
      </c>
      <c r="H127" s="19">
        <v>0</v>
      </c>
      <c r="I127" s="19">
        <v>0</v>
      </c>
      <c r="J127" s="19">
        <v>0</v>
      </c>
      <c r="K127" s="19">
        <v>0</v>
      </c>
      <c r="L127" s="19">
        <v>104950000</v>
      </c>
      <c r="M127" s="19">
        <v>0</v>
      </c>
      <c r="N127" s="19">
        <v>0</v>
      </c>
      <c r="O127" s="19">
        <v>0</v>
      </c>
      <c r="P127" s="19">
        <v>0</v>
      </c>
      <c r="Q127" s="19">
        <v>0</v>
      </c>
      <c r="R127" s="19">
        <v>0</v>
      </c>
      <c r="S127" s="19">
        <v>0</v>
      </c>
      <c r="T127" s="19">
        <v>0</v>
      </c>
      <c r="U127" s="19">
        <v>25935742.710000001</v>
      </c>
      <c r="V127" s="19">
        <v>0</v>
      </c>
      <c r="W127" s="19">
        <v>0</v>
      </c>
      <c r="X127" s="19">
        <v>0</v>
      </c>
      <c r="Y127" s="19">
        <v>-25935742.710000001</v>
      </c>
      <c r="Z127" s="19">
        <v>0</v>
      </c>
      <c r="AA127" s="20">
        <v>0.24712475188184849</v>
      </c>
      <c r="AB127" s="21">
        <f t="shared" si="2"/>
        <v>24.71247518818485</v>
      </c>
      <c r="AC127" s="22">
        <f t="shared" si="3"/>
        <v>24.71247518818485</v>
      </c>
      <c r="AD127" s="19">
        <v>0</v>
      </c>
      <c r="AE127" s="23"/>
    </row>
    <row r="128" spans="1:31" outlineLevel="1" x14ac:dyDescent="0.25">
      <c r="A128" s="6" t="s">
        <v>243</v>
      </c>
      <c r="B128" s="7" t="s">
        <v>244</v>
      </c>
      <c r="C128" s="8">
        <v>5733000</v>
      </c>
      <c r="D128" s="8">
        <v>5733000</v>
      </c>
      <c r="E128" s="8">
        <v>0</v>
      </c>
      <c r="F128" s="8">
        <v>0</v>
      </c>
      <c r="G128" s="8">
        <v>0</v>
      </c>
      <c r="H128" s="8">
        <v>0</v>
      </c>
      <c r="I128" s="8">
        <v>0</v>
      </c>
      <c r="J128" s="8">
        <v>0</v>
      </c>
      <c r="K128" s="8">
        <v>0</v>
      </c>
      <c r="L128" s="8">
        <v>5733000</v>
      </c>
      <c r="M128" s="8">
        <v>0</v>
      </c>
      <c r="N128" s="8">
        <v>0</v>
      </c>
      <c r="O128" s="8">
        <v>0</v>
      </c>
      <c r="P128" s="8">
        <v>0</v>
      </c>
      <c r="Q128" s="8">
        <v>0</v>
      </c>
      <c r="R128" s="8">
        <v>0</v>
      </c>
      <c r="S128" s="8">
        <v>0</v>
      </c>
      <c r="T128" s="8">
        <v>0</v>
      </c>
      <c r="U128" s="8">
        <v>1562901.57</v>
      </c>
      <c r="V128" s="8">
        <v>0</v>
      </c>
      <c r="W128" s="8">
        <v>0</v>
      </c>
      <c r="X128" s="8">
        <v>0</v>
      </c>
      <c r="Y128" s="8">
        <v>-1562901.57</v>
      </c>
      <c r="Z128" s="8">
        <v>0</v>
      </c>
      <c r="AA128" s="9">
        <v>0.2726149607535322</v>
      </c>
      <c r="AB128" s="15">
        <f t="shared" si="2"/>
        <v>27.261496075353222</v>
      </c>
      <c r="AC128" s="16">
        <f t="shared" si="3"/>
        <v>27.261496075353222</v>
      </c>
      <c r="AD128" s="8">
        <v>0</v>
      </c>
      <c r="AE128" s="1"/>
    </row>
    <row r="129" spans="1:31" ht="25.5" outlineLevel="1" x14ac:dyDescent="0.25">
      <c r="A129" s="6" t="s">
        <v>245</v>
      </c>
      <c r="B129" s="7" t="s">
        <v>246</v>
      </c>
      <c r="C129" s="8">
        <v>83112000</v>
      </c>
      <c r="D129" s="8">
        <v>83112000</v>
      </c>
      <c r="E129" s="8">
        <v>0</v>
      </c>
      <c r="F129" s="8">
        <v>0</v>
      </c>
      <c r="G129" s="8">
        <v>0</v>
      </c>
      <c r="H129" s="8">
        <v>0</v>
      </c>
      <c r="I129" s="8">
        <v>0</v>
      </c>
      <c r="J129" s="8">
        <v>0</v>
      </c>
      <c r="K129" s="8">
        <v>0</v>
      </c>
      <c r="L129" s="8">
        <v>83112000</v>
      </c>
      <c r="M129" s="8">
        <v>0</v>
      </c>
      <c r="N129" s="8">
        <v>0</v>
      </c>
      <c r="O129" s="8">
        <v>0</v>
      </c>
      <c r="P129" s="8">
        <v>0</v>
      </c>
      <c r="Q129" s="8">
        <v>0</v>
      </c>
      <c r="R129" s="8">
        <v>0</v>
      </c>
      <c r="S129" s="8">
        <v>0</v>
      </c>
      <c r="T129" s="8">
        <v>0</v>
      </c>
      <c r="U129" s="8">
        <v>20188117.399999999</v>
      </c>
      <c r="V129" s="8">
        <v>0</v>
      </c>
      <c r="W129" s="8">
        <v>0</v>
      </c>
      <c r="X129" s="8">
        <v>0</v>
      </c>
      <c r="Y129" s="8">
        <v>-20188117.399999999</v>
      </c>
      <c r="Z129" s="8">
        <v>0</v>
      </c>
      <c r="AA129" s="9">
        <v>0.24290255799403215</v>
      </c>
      <c r="AB129" s="15">
        <f t="shared" si="2"/>
        <v>24.290255799403212</v>
      </c>
      <c r="AC129" s="16">
        <f t="shared" si="3"/>
        <v>24.290255799403212</v>
      </c>
      <c r="AD129" s="8">
        <v>0</v>
      </c>
      <c r="AE129" s="1"/>
    </row>
    <row r="130" spans="1:31" outlineLevel="1" x14ac:dyDescent="0.25">
      <c r="A130" s="6" t="s">
        <v>247</v>
      </c>
      <c r="B130" s="7" t="s">
        <v>248</v>
      </c>
      <c r="C130" s="8">
        <v>8710000</v>
      </c>
      <c r="D130" s="8">
        <v>8710000</v>
      </c>
      <c r="E130" s="8">
        <v>0</v>
      </c>
      <c r="F130" s="8">
        <v>0</v>
      </c>
      <c r="G130" s="8">
        <v>0</v>
      </c>
      <c r="H130" s="8">
        <v>0</v>
      </c>
      <c r="I130" s="8">
        <v>0</v>
      </c>
      <c r="J130" s="8">
        <v>0</v>
      </c>
      <c r="K130" s="8">
        <v>0</v>
      </c>
      <c r="L130" s="8">
        <v>8710000</v>
      </c>
      <c r="M130" s="8">
        <v>0</v>
      </c>
      <c r="N130" s="8">
        <v>0</v>
      </c>
      <c r="O130" s="8">
        <v>0</v>
      </c>
      <c r="P130" s="8">
        <v>0</v>
      </c>
      <c r="Q130" s="8">
        <v>0</v>
      </c>
      <c r="R130" s="8">
        <v>0</v>
      </c>
      <c r="S130" s="8">
        <v>0</v>
      </c>
      <c r="T130" s="8">
        <v>0</v>
      </c>
      <c r="U130" s="8">
        <v>2215391.5699999998</v>
      </c>
      <c r="V130" s="8">
        <v>0</v>
      </c>
      <c r="W130" s="8">
        <v>0</v>
      </c>
      <c r="X130" s="8">
        <v>0</v>
      </c>
      <c r="Y130" s="8">
        <v>-2215391.5699999998</v>
      </c>
      <c r="Z130" s="8">
        <v>0</v>
      </c>
      <c r="AA130" s="9">
        <v>0.25435035246842708</v>
      </c>
      <c r="AB130" s="15">
        <f t="shared" si="2"/>
        <v>25.435035246842709</v>
      </c>
      <c r="AC130" s="16">
        <f t="shared" si="3"/>
        <v>25.435035246842709</v>
      </c>
      <c r="AD130" s="8">
        <v>0</v>
      </c>
      <c r="AE130" s="1"/>
    </row>
    <row r="131" spans="1:31" outlineLevel="2" x14ac:dyDescent="0.25">
      <c r="A131" s="6" t="s">
        <v>249</v>
      </c>
      <c r="B131" s="7" t="s">
        <v>250</v>
      </c>
      <c r="C131" s="8">
        <v>5630000</v>
      </c>
      <c r="D131" s="8">
        <v>5630000</v>
      </c>
      <c r="E131" s="8">
        <v>0</v>
      </c>
      <c r="F131" s="8">
        <v>0</v>
      </c>
      <c r="G131" s="8">
        <v>0</v>
      </c>
      <c r="H131" s="8">
        <v>0</v>
      </c>
      <c r="I131" s="8">
        <v>0</v>
      </c>
      <c r="J131" s="8">
        <v>0</v>
      </c>
      <c r="K131" s="8">
        <v>0</v>
      </c>
      <c r="L131" s="8">
        <v>5630000</v>
      </c>
      <c r="M131" s="8">
        <v>0</v>
      </c>
      <c r="N131" s="8">
        <v>0</v>
      </c>
      <c r="O131" s="8">
        <v>0</v>
      </c>
      <c r="P131" s="8">
        <v>0</v>
      </c>
      <c r="Q131" s="8">
        <v>0</v>
      </c>
      <c r="R131" s="8">
        <v>0</v>
      </c>
      <c r="S131" s="8">
        <v>0</v>
      </c>
      <c r="T131" s="8">
        <v>0</v>
      </c>
      <c r="U131" s="8">
        <v>1500633.69</v>
      </c>
      <c r="V131" s="8">
        <v>0</v>
      </c>
      <c r="W131" s="8">
        <v>0</v>
      </c>
      <c r="X131" s="8">
        <v>0</v>
      </c>
      <c r="Y131" s="8">
        <v>-1500633.69</v>
      </c>
      <c r="Z131" s="8">
        <v>0</v>
      </c>
      <c r="AA131" s="9">
        <v>0.26654239609236235</v>
      </c>
      <c r="AB131" s="15">
        <f t="shared" si="2"/>
        <v>26.654239609236235</v>
      </c>
      <c r="AC131" s="16">
        <f t="shared" si="3"/>
        <v>26.654239609236235</v>
      </c>
      <c r="AD131" s="8">
        <v>0</v>
      </c>
      <c r="AE131" s="1"/>
    </row>
    <row r="132" spans="1:31" ht="25.5" outlineLevel="2" x14ac:dyDescent="0.25">
      <c r="A132" s="6" t="s">
        <v>251</v>
      </c>
      <c r="B132" s="7" t="s">
        <v>252</v>
      </c>
      <c r="C132" s="8">
        <v>3080000</v>
      </c>
      <c r="D132" s="8">
        <v>3080000</v>
      </c>
      <c r="E132" s="8">
        <v>0</v>
      </c>
      <c r="F132" s="8">
        <v>0</v>
      </c>
      <c r="G132" s="8">
        <v>0</v>
      </c>
      <c r="H132" s="8">
        <v>0</v>
      </c>
      <c r="I132" s="8">
        <v>0</v>
      </c>
      <c r="J132" s="8">
        <v>0</v>
      </c>
      <c r="K132" s="8">
        <v>0</v>
      </c>
      <c r="L132" s="8">
        <v>3080000</v>
      </c>
      <c r="M132" s="8">
        <v>0</v>
      </c>
      <c r="N132" s="8">
        <v>0</v>
      </c>
      <c r="O132" s="8">
        <v>0</v>
      </c>
      <c r="P132" s="8">
        <v>0</v>
      </c>
      <c r="Q132" s="8">
        <v>0</v>
      </c>
      <c r="R132" s="8">
        <v>0</v>
      </c>
      <c r="S132" s="8">
        <v>0</v>
      </c>
      <c r="T132" s="8">
        <v>0</v>
      </c>
      <c r="U132" s="8">
        <v>714757.88</v>
      </c>
      <c r="V132" s="8">
        <v>0</v>
      </c>
      <c r="W132" s="8">
        <v>0</v>
      </c>
      <c r="X132" s="8">
        <v>0</v>
      </c>
      <c r="Y132" s="8">
        <v>-714757.88</v>
      </c>
      <c r="Z132" s="8">
        <v>0</v>
      </c>
      <c r="AA132" s="9">
        <v>0.23206424675324674</v>
      </c>
      <c r="AB132" s="15">
        <f t="shared" si="2"/>
        <v>23.206424675324673</v>
      </c>
      <c r="AC132" s="16">
        <f t="shared" si="3"/>
        <v>23.206424675324673</v>
      </c>
      <c r="AD132" s="8">
        <v>0</v>
      </c>
      <c r="AE132" s="1"/>
    </row>
    <row r="133" spans="1:31" outlineLevel="1" x14ac:dyDescent="0.25">
      <c r="A133" s="6" t="s">
        <v>253</v>
      </c>
      <c r="B133" s="7" t="s">
        <v>254</v>
      </c>
      <c r="C133" s="8">
        <v>7395000</v>
      </c>
      <c r="D133" s="8">
        <v>7395000</v>
      </c>
      <c r="E133" s="8">
        <v>0</v>
      </c>
      <c r="F133" s="8">
        <v>0</v>
      </c>
      <c r="G133" s="8">
        <v>0</v>
      </c>
      <c r="H133" s="8">
        <v>0</v>
      </c>
      <c r="I133" s="8">
        <v>0</v>
      </c>
      <c r="J133" s="8">
        <v>0</v>
      </c>
      <c r="K133" s="8">
        <v>0</v>
      </c>
      <c r="L133" s="8">
        <v>7395000</v>
      </c>
      <c r="M133" s="8">
        <v>0</v>
      </c>
      <c r="N133" s="8">
        <v>0</v>
      </c>
      <c r="O133" s="8">
        <v>0</v>
      </c>
      <c r="P133" s="8">
        <v>0</v>
      </c>
      <c r="Q133" s="8">
        <v>0</v>
      </c>
      <c r="R133" s="8">
        <v>0</v>
      </c>
      <c r="S133" s="8">
        <v>0</v>
      </c>
      <c r="T133" s="8">
        <v>0</v>
      </c>
      <c r="U133" s="8">
        <v>1969332.17</v>
      </c>
      <c r="V133" s="8">
        <v>0</v>
      </c>
      <c r="W133" s="8">
        <v>0</v>
      </c>
      <c r="X133" s="8">
        <v>0</v>
      </c>
      <c r="Y133" s="8">
        <v>-1969332.17</v>
      </c>
      <c r="Z133" s="8">
        <v>0</v>
      </c>
      <c r="AA133" s="9">
        <v>0.26630590534144694</v>
      </c>
      <c r="AB133" s="15">
        <f t="shared" si="2"/>
        <v>26.630590534144694</v>
      </c>
      <c r="AC133" s="16">
        <f t="shared" si="3"/>
        <v>26.630590534144694</v>
      </c>
      <c r="AD133" s="8">
        <v>0</v>
      </c>
      <c r="AE133" s="1"/>
    </row>
    <row r="134" spans="1:31" outlineLevel="2" x14ac:dyDescent="0.25">
      <c r="A134" s="6" t="s">
        <v>255</v>
      </c>
      <c r="B134" s="7" t="s">
        <v>256</v>
      </c>
      <c r="C134" s="8">
        <v>3885000</v>
      </c>
      <c r="D134" s="8">
        <v>3885000</v>
      </c>
      <c r="E134" s="8">
        <v>0</v>
      </c>
      <c r="F134" s="8">
        <v>0</v>
      </c>
      <c r="G134" s="8">
        <v>0</v>
      </c>
      <c r="H134" s="8">
        <v>0</v>
      </c>
      <c r="I134" s="8">
        <v>0</v>
      </c>
      <c r="J134" s="8">
        <v>0</v>
      </c>
      <c r="K134" s="8">
        <v>0</v>
      </c>
      <c r="L134" s="8">
        <v>3885000</v>
      </c>
      <c r="M134" s="8">
        <v>0</v>
      </c>
      <c r="N134" s="8">
        <v>0</v>
      </c>
      <c r="O134" s="8">
        <v>0</v>
      </c>
      <c r="P134" s="8">
        <v>0</v>
      </c>
      <c r="Q134" s="8">
        <v>0</v>
      </c>
      <c r="R134" s="8">
        <v>0</v>
      </c>
      <c r="S134" s="8">
        <v>0</v>
      </c>
      <c r="T134" s="8">
        <v>0</v>
      </c>
      <c r="U134" s="8">
        <v>1225080.6000000001</v>
      </c>
      <c r="V134" s="8">
        <v>0</v>
      </c>
      <c r="W134" s="8">
        <v>0</v>
      </c>
      <c r="X134" s="8">
        <v>0</v>
      </c>
      <c r="Y134" s="8">
        <v>-1225080.6000000001</v>
      </c>
      <c r="Z134" s="8">
        <v>0</v>
      </c>
      <c r="AA134" s="9">
        <v>0.31533606177606177</v>
      </c>
      <c r="AB134" s="15">
        <f t="shared" si="2"/>
        <v>31.533606177606181</v>
      </c>
      <c r="AC134" s="16">
        <f t="shared" si="3"/>
        <v>31.533606177606181</v>
      </c>
      <c r="AD134" s="8">
        <v>0</v>
      </c>
      <c r="AE134" s="1"/>
    </row>
    <row r="135" spans="1:31" ht="25.5" outlineLevel="2" x14ac:dyDescent="0.25">
      <c r="A135" s="6" t="s">
        <v>257</v>
      </c>
      <c r="B135" s="7" t="s">
        <v>258</v>
      </c>
      <c r="C135" s="8">
        <v>3510000</v>
      </c>
      <c r="D135" s="8">
        <v>3510000</v>
      </c>
      <c r="E135" s="8">
        <v>0</v>
      </c>
      <c r="F135" s="8">
        <v>0</v>
      </c>
      <c r="G135" s="8">
        <v>0</v>
      </c>
      <c r="H135" s="8">
        <v>0</v>
      </c>
      <c r="I135" s="8">
        <v>0</v>
      </c>
      <c r="J135" s="8">
        <v>0</v>
      </c>
      <c r="K135" s="8">
        <v>0</v>
      </c>
      <c r="L135" s="8">
        <v>3510000</v>
      </c>
      <c r="M135" s="8">
        <v>0</v>
      </c>
      <c r="N135" s="8">
        <v>0</v>
      </c>
      <c r="O135" s="8">
        <v>0</v>
      </c>
      <c r="P135" s="8">
        <v>0</v>
      </c>
      <c r="Q135" s="8">
        <v>0</v>
      </c>
      <c r="R135" s="8">
        <v>0</v>
      </c>
      <c r="S135" s="8">
        <v>0</v>
      </c>
      <c r="T135" s="8">
        <v>0</v>
      </c>
      <c r="U135" s="8">
        <v>744251.57</v>
      </c>
      <c r="V135" s="8">
        <v>0</v>
      </c>
      <c r="W135" s="8">
        <v>0</v>
      </c>
      <c r="X135" s="8">
        <v>0</v>
      </c>
      <c r="Y135" s="8">
        <v>-744251.57</v>
      </c>
      <c r="Z135" s="8">
        <v>0</v>
      </c>
      <c r="AA135" s="9">
        <v>0.21203748433048433</v>
      </c>
      <c r="AB135" s="15">
        <f t="shared" ref="AB135:AB141" si="4">U135/C135*100</f>
        <v>21.203748433048432</v>
      </c>
      <c r="AC135" s="16">
        <f t="shared" ref="AC135:AC141" si="5">U135/D135*100</f>
        <v>21.203748433048432</v>
      </c>
      <c r="AD135" s="8">
        <v>0</v>
      </c>
      <c r="AE135" s="1"/>
    </row>
    <row r="136" spans="1:31" s="24" customFormat="1" x14ac:dyDescent="0.25">
      <c r="A136" s="17" t="s">
        <v>259</v>
      </c>
      <c r="B136" s="18" t="s">
        <v>260</v>
      </c>
      <c r="C136" s="19">
        <v>71712900</v>
      </c>
      <c r="D136" s="19">
        <v>71747900</v>
      </c>
      <c r="E136" s="19">
        <v>0</v>
      </c>
      <c r="F136" s="19">
        <v>0</v>
      </c>
      <c r="G136" s="19">
        <v>0</v>
      </c>
      <c r="H136" s="19">
        <v>0</v>
      </c>
      <c r="I136" s="19">
        <v>0</v>
      </c>
      <c r="J136" s="19">
        <v>0</v>
      </c>
      <c r="K136" s="19">
        <v>0</v>
      </c>
      <c r="L136" s="19">
        <v>71712900</v>
      </c>
      <c r="M136" s="19">
        <v>0</v>
      </c>
      <c r="N136" s="19">
        <v>0</v>
      </c>
      <c r="O136" s="19">
        <v>0</v>
      </c>
      <c r="P136" s="19">
        <v>0</v>
      </c>
      <c r="Q136" s="19">
        <v>0</v>
      </c>
      <c r="R136" s="19">
        <v>0</v>
      </c>
      <c r="S136" s="19">
        <v>0</v>
      </c>
      <c r="T136" s="19">
        <v>0</v>
      </c>
      <c r="U136" s="19">
        <v>17812617.960000001</v>
      </c>
      <c r="V136" s="19">
        <v>0</v>
      </c>
      <c r="W136" s="19">
        <v>0</v>
      </c>
      <c r="X136" s="19">
        <v>0</v>
      </c>
      <c r="Y136" s="19">
        <v>-17812617.960000001</v>
      </c>
      <c r="Z136" s="19">
        <v>0</v>
      </c>
      <c r="AA136" s="20">
        <v>0.24826675010697177</v>
      </c>
      <c r="AB136" s="21">
        <f t="shared" si="4"/>
        <v>24.838791849165215</v>
      </c>
      <c r="AC136" s="22">
        <f t="shared" si="5"/>
        <v>24.826675010697176</v>
      </c>
      <c r="AD136" s="19">
        <v>0</v>
      </c>
      <c r="AE136" s="23"/>
    </row>
    <row r="137" spans="1:31" ht="25.5" outlineLevel="1" x14ac:dyDescent="0.25">
      <c r="A137" s="6" t="s">
        <v>261</v>
      </c>
      <c r="B137" s="7" t="s">
        <v>262</v>
      </c>
      <c r="C137" s="8">
        <v>950000</v>
      </c>
      <c r="D137" s="8">
        <v>950000</v>
      </c>
      <c r="E137" s="8">
        <v>0</v>
      </c>
      <c r="F137" s="8">
        <v>0</v>
      </c>
      <c r="G137" s="8">
        <v>0</v>
      </c>
      <c r="H137" s="8">
        <v>0</v>
      </c>
      <c r="I137" s="8">
        <v>0</v>
      </c>
      <c r="J137" s="8">
        <v>0</v>
      </c>
      <c r="K137" s="8">
        <v>0</v>
      </c>
      <c r="L137" s="8">
        <v>950000</v>
      </c>
      <c r="M137" s="8">
        <v>0</v>
      </c>
      <c r="N137" s="8">
        <v>0</v>
      </c>
      <c r="O137" s="8">
        <v>0</v>
      </c>
      <c r="P137" s="8">
        <v>0</v>
      </c>
      <c r="Q137" s="8">
        <v>0</v>
      </c>
      <c r="R137" s="8">
        <v>0</v>
      </c>
      <c r="S137" s="8">
        <v>0</v>
      </c>
      <c r="T137" s="8">
        <v>0</v>
      </c>
      <c r="U137" s="8">
        <v>63380</v>
      </c>
      <c r="V137" s="8">
        <v>0</v>
      </c>
      <c r="W137" s="8">
        <v>0</v>
      </c>
      <c r="X137" s="8">
        <v>0</v>
      </c>
      <c r="Y137" s="8">
        <v>-63380</v>
      </c>
      <c r="Z137" s="8">
        <v>0</v>
      </c>
      <c r="AA137" s="9">
        <v>6.6715789473684214E-2</v>
      </c>
      <c r="AB137" s="15">
        <f t="shared" si="4"/>
        <v>6.6715789473684213</v>
      </c>
      <c r="AC137" s="16">
        <f t="shared" si="5"/>
        <v>6.6715789473684213</v>
      </c>
      <c r="AD137" s="8">
        <v>0</v>
      </c>
      <c r="AE137" s="1"/>
    </row>
    <row r="138" spans="1:31" ht="38.25" outlineLevel="1" x14ac:dyDescent="0.25">
      <c r="A138" s="6" t="s">
        <v>263</v>
      </c>
      <c r="B138" s="7" t="s">
        <v>264</v>
      </c>
      <c r="C138" s="8">
        <v>52920000</v>
      </c>
      <c r="D138" s="8">
        <v>52455000</v>
      </c>
      <c r="E138" s="8">
        <v>0</v>
      </c>
      <c r="F138" s="8">
        <v>0</v>
      </c>
      <c r="G138" s="8">
        <v>0</v>
      </c>
      <c r="H138" s="8">
        <v>0</v>
      </c>
      <c r="I138" s="8">
        <v>0</v>
      </c>
      <c r="J138" s="8">
        <v>0</v>
      </c>
      <c r="K138" s="8">
        <v>0</v>
      </c>
      <c r="L138" s="8">
        <v>52920000</v>
      </c>
      <c r="M138" s="8">
        <v>0</v>
      </c>
      <c r="N138" s="8">
        <v>0</v>
      </c>
      <c r="O138" s="8">
        <v>0</v>
      </c>
      <c r="P138" s="8">
        <v>0</v>
      </c>
      <c r="Q138" s="8">
        <v>0</v>
      </c>
      <c r="R138" s="8">
        <v>0</v>
      </c>
      <c r="S138" s="8">
        <v>0</v>
      </c>
      <c r="T138" s="8">
        <v>0</v>
      </c>
      <c r="U138" s="8">
        <v>13916237.18</v>
      </c>
      <c r="V138" s="8">
        <v>0</v>
      </c>
      <c r="W138" s="8">
        <v>0</v>
      </c>
      <c r="X138" s="8">
        <v>0</v>
      </c>
      <c r="Y138" s="8">
        <v>-13916237.18</v>
      </c>
      <c r="Z138" s="8">
        <v>0</v>
      </c>
      <c r="AA138" s="9">
        <v>0.26529858316652366</v>
      </c>
      <c r="AB138" s="15">
        <f t="shared" si="4"/>
        <v>26.29674448223734</v>
      </c>
      <c r="AC138" s="16">
        <f t="shared" si="5"/>
        <v>26.529858316652366</v>
      </c>
      <c r="AD138" s="8">
        <v>0</v>
      </c>
      <c r="AE138" s="1"/>
    </row>
    <row r="139" spans="1:31" ht="38.25" outlineLevel="1" x14ac:dyDescent="0.25">
      <c r="A139" s="6" t="s">
        <v>265</v>
      </c>
      <c r="B139" s="7" t="s">
        <v>266</v>
      </c>
      <c r="C139" s="8">
        <v>15842900</v>
      </c>
      <c r="D139" s="8">
        <v>15842900</v>
      </c>
      <c r="E139" s="8">
        <v>0</v>
      </c>
      <c r="F139" s="8">
        <v>0</v>
      </c>
      <c r="G139" s="8">
        <v>0</v>
      </c>
      <c r="H139" s="8">
        <v>0</v>
      </c>
      <c r="I139" s="8">
        <v>0</v>
      </c>
      <c r="J139" s="8">
        <v>0</v>
      </c>
      <c r="K139" s="8">
        <v>0</v>
      </c>
      <c r="L139" s="8">
        <v>15842900</v>
      </c>
      <c r="M139" s="8">
        <v>0</v>
      </c>
      <c r="N139" s="8">
        <v>0</v>
      </c>
      <c r="O139" s="8">
        <v>0</v>
      </c>
      <c r="P139" s="8">
        <v>0</v>
      </c>
      <c r="Q139" s="8">
        <v>0</v>
      </c>
      <c r="R139" s="8">
        <v>0</v>
      </c>
      <c r="S139" s="8">
        <v>0</v>
      </c>
      <c r="T139" s="8">
        <v>0</v>
      </c>
      <c r="U139" s="8">
        <v>2771000.78</v>
      </c>
      <c r="V139" s="8">
        <v>0</v>
      </c>
      <c r="W139" s="8">
        <v>0</v>
      </c>
      <c r="X139" s="8">
        <v>0</v>
      </c>
      <c r="Y139" s="8">
        <v>-2771000.78</v>
      </c>
      <c r="Z139" s="8">
        <v>0</v>
      </c>
      <c r="AA139" s="9">
        <v>0.17490489619955943</v>
      </c>
      <c r="AB139" s="15">
        <f t="shared" si="4"/>
        <v>17.490489619955941</v>
      </c>
      <c r="AC139" s="16">
        <f t="shared" si="5"/>
        <v>17.490489619955941</v>
      </c>
      <c r="AD139" s="8">
        <v>0</v>
      </c>
      <c r="AE139" s="1"/>
    </row>
    <row r="140" spans="1:31" ht="25.5" outlineLevel="1" x14ac:dyDescent="0.25">
      <c r="A140" s="6" t="s">
        <v>267</v>
      </c>
      <c r="B140" s="7" t="s">
        <v>268</v>
      </c>
      <c r="C140" s="8">
        <v>2000000</v>
      </c>
      <c r="D140" s="8">
        <v>2500000</v>
      </c>
      <c r="E140" s="8">
        <v>0</v>
      </c>
      <c r="F140" s="8">
        <v>0</v>
      </c>
      <c r="G140" s="8">
        <v>0</v>
      </c>
      <c r="H140" s="8">
        <v>0</v>
      </c>
      <c r="I140" s="8">
        <v>0</v>
      </c>
      <c r="J140" s="8">
        <v>0</v>
      </c>
      <c r="K140" s="8">
        <v>0</v>
      </c>
      <c r="L140" s="8">
        <v>2000000</v>
      </c>
      <c r="M140" s="8">
        <v>0</v>
      </c>
      <c r="N140" s="8">
        <v>0</v>
      </c>
      <c r="O140" s="8">
        <v>0</v>
      </c>
      <c r="P140" s="8">
        <v>0</v>
      </c>
      <c r="Q140" s="8">
        <v>0</v>
      </c>
      <c r="R140" s="8">
        <v>0</v>
      </c>
      <c r="S140" s="8">
        <v>0</v>
      </c>
      <c r="T140" s="8">
        <v>0</v>
      </c>
      <c r="U140" s="8">
        <v>1062000</v>
      </c>
      <c r="V140" s="8">
        <v>0</v>
      </c>
      <c r="W140" s="8">
        <v>0</v>
      </c>
      <c r="X140" s="8">
        <v>0</v>
      </c>
      <c r="Y140" s="8">
        <v>-1062000</v>
      </c>
      <c r="Z140" s="8">
        <v>0</v>
      </c>
      <c r="AA140" s="9">
        <v>0.42480000000000001</v>
      </c>
      <c r="AB140" s="15">
        <f t="shared" si="4"/>
        <v>53.1</v>
      </c>
      <c r="AC140" s="16">
        <f t="shared" si="5"/>
        <v>42.480000000000004</v>
      </c>
      <c r="AD140" s="8">
        <v>0</v>
      </c>
      <c r="AE140" s="1"/>
    </row>
    <row r="141" spans="1:31" s="24" customFormat="1" x14ac:dyDescent="0.25">
      <c r="A141" s="43" t="s">
        <v>269</v>
      </c>
      <c r="B141" s="44"/>
      <c r="C141" s="25">
        <v>2513620500</v>
      </c>
      <c r="D141" s="25">
        <v>2927613479.0100002</v>
      </c>
      <c r="E141" s="25">
        <v>0</v>
      </c>
      <c r="F141" s="25">
        <v>0</v>
      </c>
      <c r="G141" s="25">
        <v>0</v>
      </c>
      <c r="H141" s="25">
        <v>0</v>
      </c>
      <c r="I141" s="25">
        <v>0</v>
      </c>
      <c r="J141" s="25">
        <v>0</v>
      </c>
      <c r="K141" s="25">
        <v>0</v>
      </c>
      <c r="L141" s="25">
        <v>2513620500</v>
      </c>
      <c r="M141" s="25">
        <v>0</v>
      </c>
      <c r="N141" s="25">
        <v>0</v>
      </c>
      <c r="O141" s="25">
        <v>0</v>
      </c>
      <c r="P141" s="25">
        <v>0</v>
      </c>
      <c r="Q141" s="25">
        <v>0</v>
      </c>
      <c r="R141" s="25">
        <v>0</v>
      </c>
      <c r="S141" s="25">
        <v>0</v>
      </c>
      <c r="T141" s="25">
        <v>0</v>
      </c>
      <c r="U141" s="25">
        <v>544975552.30999994</v>
      </c>
      <c r="V141" s="25">
        <v>0</v>
      </c>
      <c r="W141" s="25">
        <v>0</v>
      </c>
      <c r="X141" s="25">
        <v>0</v>
      </c>
      <c r="Y141" s="25">
        <v>-544975552.30999994</v>
      </c>
      <c r="Z141" s="25">
        <v>0</v>
      </c>
      <c r="AA141" s="26">
        <v>0.18615010356295006</v>
      </c>
      <c r="AB141" s="21">
        <f t="shared" si="4"/>
        <v>21.680900211865712</v>
      </c>
      <c r="AC141" s="22">
        <f t="shared" si="5"/>
        <v>18.615010356295002</v>
      </c>
      <c r="AD141" s="25">
        <v>0</v>
      </c>
      <c r="AE141" s="23"/>
    </row>
    <row r="142" spans="1:3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1"/>
      <c r="AC142" s="11"/>
      <c r="AD142" s="1"/>
      <c r="AE142" s="1"/>
    </row>
    <row r="143" spans="1:31" x14ac:dyDescent="0.25">
      <c r="A143" s="45"/>
      <c r="B143" s="46"/>
      <c r="C143" s="46"/>
      <c r="D143" s="46"/>
      <c r="E143" s="46"/>
      <c r="F143" s="46"/>
      <c r="G143" s="46"/>
      <c r="H143" s="46"/>
      <c r="I143" s="46"/>
      <c r="J143" s="46"/>
      <c r="K143" s="46"/>
      <c r="L143" s="46"/>
      <c r="M143" s="46"/>
      <c r="N143" s="46"/>
      <c r="O143" s="46"/>
      <c r="P143" s="46"/>
      <c r="Q143" s="46"/>
      <c r="R143" s="46"/>
      <c r="S143" s="46"/>
      <c r="T143" s="46"/>
      <c r="U143" s="10"/>
      <c r="V143" s="10"/>
      <c r="W143" s="10"/>
      <c r="X143" s="10"/>
      <c r="Y143" s="10"/>
      <c r="Z143" s="10"/>
      <c r="AA143" s="10"/>
      <c r="AB143" s="13"/>
      <c r="AC143" s="13"/>
      <c r="AD143" s="10"/>
      <c r="AE143" s="1"/>
    </row>
  </sheetData>
  <mergeCells count="34">
    <mergeCell ref="AB6:AB7"/>
    <mergeCell ref="AC6:AC7"/>
    <mergeCell ref="AD6:AD7"/>
    <mergeCell ref="A141:B141"/>
    <mergeCell ref="A143:T143"/>
    <mergeCell ref="V6:V7"/>
    <mergeCell ref="W6:W7"/>
    <mergeCell ref="Y6:Y7"/>
    <mergeCell ref="Z6:Z7"/>
    <mergeCell ref="AA6:AA7"/>
    <mergeCell ref="P6:P7"/>
    <mergeCell ref="Q6:Q7"/>
    <mergeCell ref="R6:R7"/>
    <mergeCell ref="S6:S7"/>
    <mergeCell ref="U6:U7"/>
    <mergeCell ref="K6:K7"/>
    <mergeCell ref="L6:L7"/>
    <mergeCell ref="M6:M7"/>
    <mergeCell ref="O6:O7"/>
    <mergeCell ref="F6:F7"/>
    <mergeCell ref="G6:G7"/>
    <mergeCell ref="H6:H7"/>
    <mergeCell ref="I6:I7"/>
    <mergeCell ref="J6:J7"/>
    <mergeCell ref="C6:C7"/>
    <mergeCell ref="D6:D7"/>
    <mergeCell ref="E6:E7"/>
    <mergeCell ref="A6:A7"/>
    <mergeCell ref="B6:B7"/>
    <mergeCell ref="A2:D2"/>
    <mergeCell ref="A4:AB4"/>
    <mergeCell ref="A5:AD5"/>
    <mergeCell ref="A1:AC1"/>
    <mergeCell ref="A3:AC3"/>
  </mergeCells>
  <pageMargins left="0.59027779999999996" right="0.59027779999999996" top="0.59027779999999996" bottom="0.59027779999999996" header="0.39374999999999999" footer="0.39374999999999999"/>
  <pageSetup paperSize="9" scale="68" fitToHeight="20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lt;ShortPrimaryServiceReportArguments xmlns:xsi=&quot;http://www.w3.org/2001/XMLSchema-instance&quot; xmlns:xsd=&quot;http://www.w3.org/2001/XMLSchema&quot;&gt;&lt;DateInfo&gt;&lt;string&gt;01.01.2024&lt;/string&gt;&lt;string&gt;31.03.2024&lt;/string&gt;&lt;/DateInfo&gt;&lt;Code&gt;SQUERY_ANAL_ISP_BUDG&lt;/Code&gt;&lt;ObjectCode&gt;SQUERY_ANAL_ISP_BUDG&lt;/ObjectCode&gt;&lt;DocLink /&gt;&lt;DocName&gt;ПРОСТОЙ ОТБОР (Аналитический отчет по исполнению бюджета с произвольной группировкой)&lt;/DocName&gt;&lt;VariantName&gt;ПРОСТОЙ ОТБОР&lt;/VariantName&gt;&lt;VariantLink&gt;59045720&lt;/VariantLink&gt;&lt;ReportCode&gt;09CB3C54D63C410A8195E33B0C7B23&lt;/ReportCode&gt;&lt;SvodReportLink xsi:nil=&quot;true&quot; /&gt;&lt;ReportLink&gt;198541&lt;/ReportLink&gt;&lt;SilentMode&gt;false&lt;/SilentMode&gt;&lt;/ShortPrimaryServiceReportArguments&gt;"/>
  </Parameters>
</MailMerge>
</file>

<file path=customXml/itemProps1.xml><?xml version="1.0" encoding="utf-8"?>
<ds:datastoreItem xmlns:ds="http://schemas.openxmlformats.org/officeDocument/2006/customXml" ds:itemID="{C9D248CF-43E7-4697-9879-70C8D5B6B840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02613003500</vt:lpstr>
      <vt:lpstr>'02613003500'!Заголовки_для_печати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Сурженко Наталья В.</dc:creator>
  <cp:lastModifiedBy>Сурженко Наталья В.</cp:lastModifiedBy>
  <cp:lastPrinted>2024-04-03T01:36:11Z</cp:lastPrinted>
  <dcterms:created xsi:type="dcterms:W3CDTF">2024-04-03T01:30:30Z</dcterms:created>
  <dcterms:modified xsi:type="dcterms:W3CDTF">2024-04-26T06:02:11Z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ПРОСТОЙ ОТБОР (Аналитический отчет по исполнению бюджета с произвольной группировкой)</vt:lpwstr>
  </property>
  <property fmtid="{D5CDD505-2E9C-101B-9397-08002B2CF9AE}" pid="3" name="Название отчета">
    <vt:lpwstr>ПРОСТОЙ ОТБОР(6).xlsx</vt:lpwstr>
  </property>
  <property fmtid="{D5CDD505-2E9C-101B-9397-08002B2CF9AE}" pid="4" name="Версия клиента">
    <vt:lpwstr>23.2.99.3221 (.NET Core 6)</vt:lpwstr>
  </property>
  <property fmtid="{D5CDD505-2E9C-101B-9397-08002B2CF9AE}" pid="5" name="Версия базы">
    <vt:lpwstr>23.2.7622.54296781</vt:lpwstr>
  </property>
  <property fmtid="{D5CDD505-2E9C-101B-9397-08002B2CF9AE}" pid="6" name="Тип сервера">
    <vt:lpwstr>PostgreSQL</vt:lpwstr>
  </property>
  <property fmtid="{D5CDD505-2E9C-101B-9397-08002B2CF9AE}" pid="7" name="Сервер">
    <vt:lpwstr>PS-P-IBMO-BD1:5432</vt:lpwstr>
  </property>
  <property fmtid="{D5CDD505-2E9C-101B-9397-08002B2CF9AE}" pid="8" name="База">
    <vt:lpwstr>global_2024</vt:lpwstr>
  </property>
  <property fmtid="{D5CDD505-2E9C-101B-9397-08002B2CF9AE}" pid="9" name="Пользователь">
    <vt:lpwstr>fo_6502002387_surzhenkonv</vt:lpwstr>
  </property>
  <property fmtid="{D5CDD505-2E9C-101B-9397-08002B2CF9AE}" pid="10" name="Шаблон">
    <vt:lpwstr>sqr_info_isp_budg_2019.xlt</vt:lpwstr>
  </property>
  <property fmtid="{D5CDD505-2E9C-101B-9397-08002B2CF9AE}" pid="11" name="Локальная база">
    <vt:lpwstr>не используется</vt:lpwstr>
  </property>
</Properties>
</file>